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OneDrive\汕职院\总务处\202006\明厨亮灶\新方案\明厨亮灶挂网询价\"/>
    </mc:Choice>
  </mc:AlternateContent>
  <xr:revisionPtr revIDLastSave="0" documentId="13_ncr:1_{79B05239-AECF-4C1F-BEA8-4DBAF85E3AA0}" xr6:coauthVersionLast="45" xr6:coauthVersionMax="45" xr10:uidLastSave="{00000000-0000-0000-0000-000000000000}"/>
  <bookViews>
    <workbookView xWindow="-108" yWindow="-108" windowWidth="17496" windowHeight="10440" xr2:uid="{00000000-000D-0000-FFFF-FFFF00000000}"/>
  </bookViews>
  <sheets>
    <sheet name="询价表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6" l="1"/>
  <c r="G11" i="6" l="1"/>
  <c r="G12" i="6" s="1"/>
  <c r="G13" i="6" s="1"/>
  <c r="G36" i="6"/>
  <c r="G37" i="6" s="1"/>
  <c r="G38" i="6" s="1"/>
  <c r="G23" i="6"/>
  <c r="G24" i="6" s="1"/>
  <c r="G25" i="6" s="1"/>
  <c r="G39" i="6" l="1"/>
</calcChain>
</file>

<file path=xl/sharedStrings.xml><?xml version="1.0" encoding="utf-8"?>
<sst xmlns="http://schemas.openxmlformats.org/spreadsheetml/2006/main" count="156" uniqueCount="54">
  <si>
    <t>一、第一食堂</t>
  </si>
  <si>
    <t>序号</t>
  </si>
  <si>
    <t>选项</t>
  </si>
  <si>
    <t>相关参数</t>
  </si>
  <si>
    <t>单位</t>
  </si>
  <si>
    <t>数量</t>
  </si>
  <si>
    <t>综合单价</t>
  </si>
  <si>
    <t>综合总价</t>
  </si>
  <si>
    <t>备注</t>
  </si>
  <si>
    <t>前端AI摄像机</t>
  </si>
  <si>
    <t>DS-2CD2T2MCLZ/HJ；200万1/2.7”CMOS ICR红外阵列筒型网络摄像机；感兴趣区域：ROI支持三码流分别设置1个固定区域；智能报警：越界侦测,区域入侵侦测,场景变更侦测,人脸侦测,虚焦侦测，物品遗留侦测,物品拾取侦测,非法停车侦测,人员聚集侦测,徘徊侦测,快速移动侦测,进入区域侦测,离开区域侦测；红外照射距离最远可达：50米 ；支持智能后检索，配合NVR支持事件的二次检索分析；</t>
  </si>
  <si>
    <t>台</t>
  </si>
  <si>
    <t>智能视频接入联网分析主机</t>
  </si>
  <si>
    <t>iDS-6708NX/X-AI；配合EBG行业一体化平台(ISC)项目使用，配合云眸进行项目使用
分析能力：图片分析8张/秒/GPU；支持实时视频分析，2路/GPU；支持视频轮巡分析，8路/GPU，轮巡间隔10~3600秒 可配
支持定时抓图分析，8路/GPU，抓图间隔 3~3600秒 可配</t>
  </si>
  <si>
    <t>套</t>
  </si>
  <si>
    <t>存储设备</t>
  </si>
  <si>
    <t>4T专用硬盘</t>
  </si>
  <si>
    <t>块</t>
  </si>
  <si>
    <t>交换机</t>
  </si>
  <si>
    <t>路由器</t>
  </si>
  <si>
    <t>WAN口：2个10/100/1000Base-T以太网端口
LAN口：3个10/100/1000Base-T以太网端口
1个USB接口；1个Console口</t>
  </si>
  <si>
    <t>设备专用柜</t>
  </si>
  <si>
    <t>壁式</t>
  </si>
  <si>
    <t>辅助材料</t>
  </si>
  <si>
    <t>线材、管道、HDMI线、水晶头等配件</t>
  </si>
  <si>
    <t>项</t>
  </si>
  <si>
    <t>A</t>
  </si>
  <si>
    <t>小计</t>
  </si>
  <si>
    <t>B</t>
  </si>
  <si>
    <t>施工调试费</t>
  </si>
  <si>
    <t>C</t>
  </si>
  <si>
    <t>总计</t>
  </si>
  <si>
    <t>A+B</t>
  </si>
  <si>
    <t>二、第二食堂</t>
    <phoneticPr fontId="9" type="noConversion"/>
  </si>
  <si>
    <t>新增炒菜区、洗菜区</t>
    <phoneticPr fontId="9" type="noConversion"/>
  </si>
  <si>
    <t>包含普通发票</t>
    <phoneticPr fontId="9" type="noConversion"/>
  </si>
  <si>
    <t>三、职工食堂</t>
    <phoneticPr fontId="9" type="noConversion"/>
  </si>
  <si>
    <t>液晶电视</t>
    <phoneticPr fontId="9" type="noConversion"/>
  </si>
  <si>
    <t>50寸</t>
    <phoneticPr fontId="9" type="noConversion"/>
  </si>
  <si>
    <t>套</t>
    <phoneticPr fontId="9" type="noConversion"/>
  </si>
  <si>
    <t>甲方提供，无需报价</t>
    <phoneticPr fontId="9" type="noConversion"/>
  </si>
  <si>
    <t>-</t>
    <phoneticPr fontId="9" type="noConversion"/>
  </si>
  <si>
    <t>4T专用硬盘</t>
    <phoneticPr fontId="9" type="noConversion"/>
  </si>
  <si>
    <t>DS-3E0109SP-E 8POE+1百兆 60W</t>
    <phoneticPr fontId="9" type="noConversion"/>
  </si>
  <si>
    <t>WAN口：2个10/100/1000Base-T以太网端口
LAN口：3个10/100/1000Base-T以太网端口
1个USB接口；1个Console口</t>
    <phoneticPr fontId="9" type="noConversion"/>
  </si>
  <si>
    <t>供应商（公章）：</t>
    <phoneticPr fontId="9" type="noConversion"/>
  </si>
  <si>
    <t>联系人：</t>
  </si>
  <si>
    <t>联系电话：</t>
  </si>
  <si>
    <t>合计（三个食堂）</t>
    <phoneticPr fontId="9" type="noConversion"/>
  </si>
  <si>
    <t>保证每路摄像枪有独立2M上行带宽</t>
    <phoneticPr fontId="9" type="noConversion"/>
  </si>
  <si>
    <t>网络专线</t>
    <phoneticPr fontId="9" type="noConversion"/>
  </si>
  <si>
    <t>以上报价含税、运费、安装调试费，一年质保，实现接入濠江区明厨亮灶系统。</t>
    <phoneticPr fontId="9" type="noConversion"/>
  </si>
  <si>
    <t>条</t>
    <phoneticPr fontId="9" type="noConversion"/>
  </si>
  <si>
    <t>汕头职业技术学院院本部互联网+明厨亮灶项目建设询价表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</si>
</sst>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;\¥\-#,##0.00"/>
  </numFmts>
  <fonts count="11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2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176" fontId="6" fillId="3" borderId="2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4" borderId="2" xfId="1" applyFill="1" applyBorder="1" applyAlignment="1">
      <alignment horizontal="center" vertical="center" wrapText="1"/>
    </xf>
    <xf numFmtId="0" fontId="3" fillId="2" borderId="2" xfId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??" xfId="1" xr:uid="{00000000-0005-0000-0000-000000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topLeftCell="A25" workbookViewId="0">
      <selection activeCell="C30" sqref="C30"/>
    </sheetView>
  </sheetViews>
  <sheetFormatPr defaultColWidth="9" defaultRowHeight="15.6" x14ac:dyDescent="0.25"/>
  <cols>
    <col min="1" max="1" width="9" style="5"/>
    <col min="2" max="2" width="15.5546875" style="5" customWidth="1"/>
    <col min="3" max="3" width="43.6640625" style="5" customWidth="1"/>
    <col min="4" max="4" width="6.6640625" style="5" customWidth="1"/>
    <col min="5" max="6" width="10.109375" style="5" customWidth="1"/>
    <col min="7" max="7" width="11.44140625" style="5" customWidth="1"/>
    <col min="8" max="8" width="24.44140625" style="5" customWidth="1"/>
    <col min="9" max="255" width="9" style="5"/>
    <col min="256" max="256" width="24.44140625" style="5" customWidth="1"/>
    <col min="257" max="257" width="39" style="5" customWidth="1"/>
    <col min="258" max="258" width="7.21875" style="5" customWidth="1"/>
    <col min="259" max="260" width="9" style="5"/>
    <col min="261" max="261" width="25.88671875" style="5" customWidth="1"/>
    <col min="262" max="511" width="9" style="5"/>
    <col min="512" max="512" width="24.44140625" style="5" customWidth="1"/>
    <col min="513" max="513" width="39" style="5" customWidth="1"/>
    <col min="514" max="514" width="7.21875" style="5" customWidth="1"/>
    <col min="515" max="516" width="9" style="5"/>
    <col min="517" max="517" width="25.88671875" style="5" customWidth="1"/>
    <col min="518" max="767" width="9" style="5"/>
    <col min="768" max="768" width="24.44140625" style="5" customWidth="1"/>
    <col min="769" max="769" width="39" style="5" customWidth="1"/>
    <col min="770" max="770" width="7.21875" style="5" customWidth="1"/>
    <col min="771" max="772" width="9" style="5"/>
    <col min="773" max="773" width="25.88671875" style="5" customWidth="1"/>
    <col min="774" max="1023" width="9" style="5"/>
    <col min="1024" max="1024" width="24.44140625" style="5" customWidth="1"/>
    <col min="1025" max="1025" width="39" style="5" customWidth="1"/>
    <col min="1026" max="1026" width="7.21875" style="5" customWidth="1"/>
    <col min="1027" max="1028" width="9" style="5"/>
    <col min="1029" max="1029" width="25.88671875" style="5" customWidth="1"/>
    <col min="1030" max="1279" width="9" style="5"/>
    <col min="1280" max="1280" width="24.44140625" style="5" customWidth="1"/>
    <col min="1281" max="1281" width="39" style="5" customWidth="1"/>
    <col min="1282" max="1282" width="7.21875" style="5" customWidth="1"/>
    <col min="1283" max="1284" width="9" style="5"/>
    <col min="1285" max="1285" width="25.88671875" style="5" customWidth="1"/>
    <col min="1286" max="1535" width="9" style="5"/>
    <col min="1536" max="1536" width="24.44140625" style="5" customWidth="1"/>
    <col min="1537" max="1537" width="39" style="5" customWidth="1"/>
    <col min="1538" max="1538" width="7.21875" style="5" customWidth="1"/>
    <col min="1539" max="1540" width="9" style="5"/>
    <col min="1541" max="1541" width="25.88671875" style="5" customWidth="1"/>
    <col min="1542" max="1791" width="9" style="5"/>
    <col min="1792" max="1792" width="24.44140625" style="5" customWidth="1"/>
    <col min="1793" max="1793" width="39" style="5" customWidth="1"/>
    <col min="1794" max="1794" width="7.21875" style="5" customWidth="1"/>
    <col min="1795" max="1796" width="9" style="5"/>
    <col min="1797" max="1797" width="25.88671875" style="5" customWidth="1"/>
    <col min="1798" max="2047" width="9" style="5"/>
    <col min="2048" max="2048" width="24.44140625" style="5" customWidth="1"/>
    <col min="2049" max="2049" width="39" style="5" customWidth="1"/>
    <col min="2050" max="2050" width="7.21875" style="5" customWidth="1"/>
    <col min="2051" max="2052" width="9" style="5"/>
    <col min="2053" max="2053" width="25.88671875" style="5" customWidth="1"/>
    <col min="2054" max="2303" width="9" style="5"/>
    <col min="2304" max="2304" width="24.44140625" style="5" customWidth="1"/>
    <col min="2305" max="2305" width="39" style="5" customWidth="1"/>
    <col min="2306" max="2306" width="7.21875" style="5" customWidth="1"/>
    <col min="2307" max="2308" width="9" style="5"/>
    <col min="2309" max="2309" width="25.88671875" style="5" customWidth="1"/>
    <col min="2310" max="2559" width="9" style="5"/>
    <col min="2560" max="2560" width="24.44140625" style="5" customWidth="1"/>
    <col min="2561" max="2561" width="39" style="5" customWidth="1"/>
    <col min="2562" max="2562" width="7.21875" style="5" customWidth="1"/>
    <col min="2563" max="2564" width="9" style="5"/>
    <col min="2565" max="2565" width="25.88671875" style="5" customWidth="1"/>
    <col min="2566" max="2815" width="9" style="5"/>
    <col min="2816" max="2816" width="24.44140625" style="5" customWidth="1"/>
    <col min="2817" max="2817" width="39" style="5" customWidth="1"/>
    <col min="2818" max="2818" width="7.21875" style="5" customWidth="1"/>
    <col min="2819" max="2820" width="9" style="5"/>
    <col min="2821" max="2821" width="25.88671875" style="5" customWidth="1"/>
    <col min="2822" max="3071" width="9" style="5"/>
    <col min="3072" max="3072" width="24.44140625" style="5" customWidth="1"/>
    <col min="3073" max="3073" width="39" style="5" customWidth="1"/>
    <col min="3074" max="3074" width="7.21875" style="5" customWidth="1"/>
    <col min="3075" max="3076" width="9" style="5"/>
    <col min="3077" max="3077" width="25.88671875" style="5" customWidth="1"/>
    <col min="3078" max="3327" width="9" style="5"/>
    <col min="3328" max="3328" width="24.44140625" style="5" customWidth="1"/>
    <col min="3329" max="3329" width="39" style="5" customWidth="1"/>
    <col min="3330" max="3330" width="7.21875" style="5" customWidth="1"/>
    <col min="3331" max="3332" width="9" style="5"/>
    <col min="3333" max="3333" width="25.88671875" style="5" customWidth="1"/>
    <col min="3334" max="3583" width="9" style="5"/>
    <col min="3584" max="3584" width="24.44140625" style="5" customWidth="1"/>
    <col min="3585" max="3585" width="39" style="5" customWidth="1"/>
    <col min="3586" max="3586" width="7.21875" style="5" customWidth="1"/>
    <col min="3587" max="3588" width="9" style="5"/>
    <col min="3589" max="3589" width="25.88671875" style="5" customWidth="1"/>
    <col min="3590" max="3839" width="9" style="5"/>
    <col min="3840" max="3840" width="24.44140625" style="5" customWidth="1"/>
    <col min="3841" max="3841" width="39" style="5" customWidth="1"/>
    <col min="3842" max="3842" width="7.21875" style="5" customWidth="1"/>
    <col min="3843" max="3844" width="9" style="5"/>
    <col min="3845" max="3845" width="25.88671875" style="5" customWidth="1"/>
    <col min="3846" max="4095" width="9" style="5"/>
    <col min="4096" max="4096" width="24.44140625" style="5" customWidth="1"/>
    <col min="4097" max="4097" width="39" style="5" customWidth="1"/>
    <col min="4098" max="4098" width="7.21875" style="5" customWidth="1"/>
    <col min="4099" max="4100" width="9" style="5"/>
    <col min="4101" max="4101" width="25.88671875" style="5" customWidth="1"/>
    <col min="4102" max="4351" width="9" style="5"/>
    <col min="4352" max="4352" width="24.44140625" style="5" customWidth="1"/>
    <col min="4353" max="4353" width="39" style="5" customWidth="1"/>
    <col min="4354" max="4354" width="7.21875" style="5" customWidth="1"/>
    <col min="4355" max="4356" width="9" style="5"/>
    <col min="4357" max="4357" width="25.88671875" style="5" customWidth="1"/>
    <col min="4358" max="4607" width="9" style="5"/>
    <col min="4608" max="4608" width="24.44140625" style="5" customWidth="1"/>
    <col min="4609" max="4609" width="39" style="5" customWidth="1"/>
    <col min="4610" max="4610" width="7.21875" style="5" customWidth="1"/>
    <col min="4611" max="4612" width="9" style="5"/>
    <col min="4613" max="4613" width="25.88671875" style="5" customWidth="1"/>
    <col min="4614" max="4863" width="9" style="5"/>
    <col min="4864" max="4864" width="24.44140625" style="5" customWidth="1"/>
    <col min="4865" max="4865" width="39" style="5" customWidth="1"/>
    <col min="4866" max="4866" width="7.21875" style="5" customWidth="1"/>
    <col min="4867" max="4868" width="9" style="5"/>
    <col min="4869" max="4869" width="25.88671875" style="5" customWidth="1"/>
    <col min="4870" max="5119" width="9" style="5"/>
    <col min="5120" max="5120" width="24.44140625" style="5" customWidth="1"/>
    <col min="5121" max="5121" width="39" style="5" customWidth="1"/>
    <col min="5122" max="5122" width="7.21875" style="5" customWidth="1"/>
    <col min="5123" max="5124" width="9" style="5"/>
    <col min="5125" max="5125" width="25.88671875" style="5" customWidth="1"/>
    <col min="5126" max="5375" width="9" style="5"/>
    <col min="5376" max="5376" width="24.44140625" style="5" customWidth="1"/>
    <col min="5377" max="5377" width="39" style="5" customWidth="1"/>
    <col min="5378" max="5378" width="7.21875" style="5" customWidth="1"/>
    <col min="5379" max="5380" width="9" style="5"/>
    <col min="5381" max="5381" width="25.88671875" style="5" customWidth="1"/>
    <col min="5382" max="5631" width="9" style="5"/>
    <col min="5632" max="5632" width="24.44140625" style="5" customWidth="1"/>
    <col min="5633" max="5633" width="39" style="5" customWidth="1"/>
    <col min="5634" max="5634" width="7.21875" style="5" customWidth="1"/>
    <col min="5635" max="5636" width="9" style="5"/>
    <col min="5637" max="5637" width="25.88671875" style="5" customWidth="1"/>
    <col min="5638" max="5887" width="9" style="5"/>
    <col min="5888" max="5888" width="24.44140625" style="5" customWidth="1"/>
    <col min="5889" max="5889" width="39" style="5" customWidth="1"/>
    <col min="5890" max="5890" width="7.21875" style="5" customWidth="1"/>
    <col min="5891" max="5892" width="9" style="5"/>
    <col min="5893" max="5893" width="25.88671875" style="5" customWidth="1"/>
    <col min="5894" max="6143" width="9" style="5"/>
    <col min="6144" max="6144" width="24.44140625" style="5" customWidth="1"/>
    <col min="6145" max="6145" width="39" style="5" customWidth="1"/>
    <col min="6146" max="6146" width="7.21875" style="5" customWidth="1"/>
    <col min="6147" max="6148" width="9" style="5"/>
    <col min="6149" max="6149" width="25.88671875" style="5" customWidth="1"/>
    <col min="6150" max="6399" width="9" style="5"/>
    <col min="6400" max="6400" width="24.44140625" style="5" customWidth="1"/>
    <col min="6401" max="6401" width="39" style="5" customWidth="1"/>
    <col min="6402" max="6402" width="7.21875" style="5" customWidth="1"/>
    <col min="6403" max="6404" width="9" style="5"/>
    <col min="6405" max="6405" width="25.88671875" style="5" customWidth="1"/>
    <col min="6406" max="6655" width="9" style="5"/>
    <col min="6656" max="6656" width="24.44140625" style="5" customWidth="1"/>
    <col min="6657" max="6657" width="39" style="5" customWidth="1"/>
    <col min="6658" max="6658" width="7.21875" style="5" customWidth="1"/>
    <col min="6659" max="6660" width="9" style="5"/>
    <col min="6661" max="6661" width="25.88671875" style="5" customWidth="1"/>
    <col min="6662" max="6911" width="9" style="5"/>
    <col min="6912" max="6912" width="24.44140625" style="5" customWidth="1"/>
    <col min="6913" max="6913" width="39" style="5" customWidth="1"/>
    <col min="6914" max="6914" width="7.21875" style="5" customWidth="1"/>
    <col min="6915" max="6916" width="9" style="5"/>
    <col min="6917" max="6917" width="25.88671875" style="5" customWidth="1"/>
    <col min="6918" max="7167" width="9" style="5"/>
    <col min="7168" max="7168" width="24.44140625" style="5" customWidth="1"/>
    <col min="7169" max="7169" width="39" style="5" customWidth="1"/>
    <col min="7170" max="7170" width="7.21875" style="5" customWidth="1"/>
    <col min="7171" max="7172" width="9" style="5"/>
    <col min="7173" max="7173" width="25.88671875" style="5" customWidth="1"/>
    <col min="7174" max="7423" width="9" style="5"/>
    <col min="7424" max="7424" width="24.44140625" style="5" customWidth="1"/>
    <col min="7425" max="7425" width="39" style="5" customWidth="1"/>
    <col min="7426" max="7426" width="7.21875" style="5" customWidth="1"/>
    <col min="7427" max="7428" width="9" style="5"/>
    <col min="7429" max="7429" width="25.88671875" style="5" customWidth="1"/>
    <col min="7430" max="7679" width="9" style="5"/>
    <col min="7680" max="7680" width="24.44140625" style="5" customWidth="1"/>
    <col min="7681" max="7681" width="39" style="5" customWidth="1"/>
    <col min="7682" max="7682" width="7.21875" style="5" customWidth="1"/>
    <col min="7683" max="7684" width="9" style="5"/>
    <col min="7685" max="7685" width="25.88671875" style="5" customWidth="1"/>
    <col min="7686" max="7935" width="9" style="5"/>
    <col min="7936" max="7936" width="24.44140625" style="5" customWidth="1"/>
    <col min="7937" max="7937" width="39" style="5" customWidth="1"/>
    <col min="7938" max="7938" width="7.21875" style="5" customWidth="1"/>
    <col min="7939" max="7940" width="9" style="5"/>
    <col min="7941" max="7941" width="25.88671875" style="5" customWidth="1"/>
    <col min="7942" max="8191" width="9" style="5"/>
    <col min="8192" max="8192" width="24.44140625" style="5" customWidth="1"/>
    <col min="8193" max="8193" width="39" style="5" customWidth="1"/>
    <col min="8194" max="8194" width="7.21875" style="5" customWidth="1"/>
    <col min="8195" max="8196" width="9" style="5"/>
    <col min="8197" max="8197" width="25.88671875" style="5" customWidth="1"/>
    <col min="8198" max="8447" width="9" style="5"/>
    <col min="8448" max="8448" width="24.44140625" style="5" customWidth="1"/>
    <col min="8449" max="8449" width="39" style="5" customWidth="1"/>
    <col min="8450" max="8450" width="7.21875" style="5" customWidth="1"/>
    <col min="8451" max="8452" width="9" style="5"/>
    <col min="8453" max="8453" width="25.88671875" style="5" customWidth="1"/>
    <col min="8454" max="8703" width="9" style="5"/>
    <col min="8704" max="8704" width="24.44140625" style="5" customWidth="1"/>
    <col min="8705" max="8705" width="39" style="5" customWidth="1"/>
    <col min="8706" max="8706" width="7.21875" style="5" customWidth="1"/>
    <col min="8707" max="8708" width="9" style="5"/>
    <col min="8709" max="8709" width="25.88671875" style="5" customWidth="1"/>
    <col min="8710" max="8959" width="9" style="5"/>
    <col min="8960" max="8960" width="24.44140625" style="5" customWidth="1"/>
    <col min="8961" max="8961" width="39" style="5" customWidth="1"/>
    <col min="8962" max="8962" width="7.21875" style="5" customWidth="1"/>
    <col min="8963" max="8964" width="9" style="5"/>
    <col min="8965" max="8965" width="25.88671875" style="5" customWidth="1"/>
    <col min="8966" max="9215" width="9" style="5"/>
    <col min="9216" max="9216" width="24.44140625" style="5" customWidth="1"/>
    <col min="9217" max="9217" width="39" style="5" customWidth="1"/>
    <col min="9218" max="9218" width="7.21875" style="5" customWidth="1"/>
    <col min="9219" max="9220" width="9" style="5"/>
    <col min="9221" max="9221" width="25.88671875" style="5" customWidth="1"/>
    <col min="9222" max="9471" width="9" style="5"/>
    <col min="9472" max="9472" width="24.44140625" style="5" customWidth="1"/>
    <col min="9473" max="9473" width="39" style="5" customWidth="1"/>
    <col min="9474" max="9474" width="7.21875" style="5" customWidth="1"/>
    <col min="9475" max="9476" width="9" style="5"/>
    <col min="9477" max="9477" width="25.88671875" style="5" customWidth="1"/>
    <col min="9478" max="9727" width="9" style="5"/>
    <col min="9728" max="9728" width="24.44140625" style="5" customWidth="1"/>
    <col min="9729" max="9729" width="39" style="5" customWidth="1"/>
    <col min="9730" max="9730" width="7.21875" style="5" customWidth="1"/>
    <col min="9731" max="9732" width="9" style="5"/>
    <col min="9733" max="9733" width="25.88671875" style="5" customWidth="1"/>
    <col min="9734" max="9983" width="9" style="5"/>
    <col min="9984" max="9984" width="24.44140625" style="5" customWidth="1"/>
    <col min="9985" max="9985" width="39" style="5" customWidth="1"/>
    <col min="9986" max="9986" width="7.21875" style="5" customWidth="1"/>
    <col min="9987" max="9988" width="9" style="5"/>
    <col min="9989" max="9989" width="25.88671875" style="5" customWidth="1"/>
    <col min="9990" max="10239" width="9" style="5"/>
    <col min="10240" max="10240" width="24.44140625" style="5" customWidth="1"/>
    <col min="10241" max="10241" width="39" style="5" customWidth="1"/>
    <col min="10242" max="10242" width="7.21875" style="5" customWidth="1"/>
    <col min="10243" max="10244" width="9" style="5"/>
    <col min="10245" max="10245" width="25.88671875" style="5" customWidth="1"/>
    <col min="10246" max="10495" width="9" style="5"/>
    <col min="10496" max="10496" width="24.44140625" style="5" customWidth="1"/>
    <col min="10497" max="10497" width="39" style="5" customWidth="1"/>
    <col min="10498" max="10498" width="7.21875" style="5" customWidth="1"/>
    <col min="10499" max="10500" width="9" style="5"/>
    <col min="10501" max="10501" width="25.88671875" style="5" customWidth="1"/>
    <col min="10502" max="10751" width="9" style="5"/>
    <col min="10752" max="10752" width="24.44140625" style="5" customWidth="1"/>
    <col min="10753" max="10753" width="39" style="5" customWidth="1"/>
    <col min="10754" max="10754" width="7.21875" style="5" customWidth="1"/>
    <col min="10755" max="10756" width="9" style="5"/>
    <col min="10757" max="10757" width="25.88671875" style="5" customWidth="1"/>
    <col min="10758" max="11007" width="9" style="5"/>
    <col min="11008" max="11008" width="24.44140625" style="5" customWidth="1"/>
    <col min="11009" max="11009" width="39" style="5" customWidth="1"/>
    <col min="11010" max="11010" width="7.21875" style="5" customWidth="1"/>
    <col min="11011" max="11012" width="9" style="5"/>
    <col min="11013" max="11013" width="25.88671875" style="5" customWidth="1"/>
    <col min="11014" max="11263" width="9" style="5"/>
    <col min="11264" max="11264" width="24.44140625" style="5" customWidth="1"/>
    <col min="11265" max="11265" width="39" style="5" customWidth="1"/>
    <col min="11266" max="11266" width="7.21875" style="5" customWidth="1"/>
    <col min="11267" max="11268" width="9" style="5"/>
    <col min="11269" max="11269" width="25.88671875" style="5" customWidth="1"/>
    <col min="11270" max="11519" width="9" style="5"/>
    <col min="11520" max="11520" width="24.44140625" style="5" customWidth="1"/>
    <col min="11521" max="11521" width="39" style="5" customWidth="1"/>
    <col min="11522" max="11522" width="7.21875" style="5" customWidth="1"/>
    <col min="11523" max="11524" width="9" style="5"/>
    <col min="11525" max="11525" width="25.88671875" style="5" customWidth="1"/>
    <col min="11526" max="11775" width="9" style="5"/>
    <col min="11776" max="11776" width="24.44140625" style="5" customWidth="1"/>
    <col min="11777" max="11777" width="39" style="5" customWidth="1"/>
    <col min="11778" max="11778" width="7.21875" style="5" customWidth="1"/>
    <col min="11779" max="11780" width="9" style="5"/>
    <col min="11781" max="11781" width="25.88671875" style="5" customWidth="1"/>
    <col min="11782" max="12031" width="9" style="5"/>
    <col min="12032" max="12032" width="24.44140625" style="5" customWidth="1"/>
    <col min="12033" max="12033" width="39" style="5" customWidth="1"/>
    <col min="12034" max="12034" width="7.21875" style="5" customWidth="1"/>
    <col min="12035" max="12036" width="9" style="5"/>
    <col min="12037" max="12037" width="25.88671875" style="5" customWidth="1"/>
    <col min="12038" max="12287" width="9" style="5"/>
    <col min="12288" max="12288" width="24.44140625" style="5" customWidth="1"/>
    <col min="12289" max="12289" width="39" style="5" customWidth="1"/>
    <col min="12290" max="12290" width="7.21875" style="5" customWidth="1"/>
    <col min="12291" max="12292" width="9" style="5"/>
    <col min="12293" max="12293" width="25.88671875" style="5" customWidth="1"/>
    <col min="12294" max="12543" width="9" style="5"/>
    <col min="12544" max="12544" width="24.44140625" style="5" customWidth="1"/>
    <col min="12545" max="12545" width="39" style="5" customWidth="1"/>
    <col min="12546" max="12546" width="7.21875" style="5" customWidth="1"/>
    <col min="12547" max="12548" width="9" style="5"/>
    <col min="12549" max="12549" width="25.88671875" style="5" customWidth="1"/>
    <col min="12550" max="12799" width="9" style="5"/>
    <col min="12800" max="12800" width="24.44140625" style="5" customWidth="1"/>
    <col min="12801" max="12801" width="39" style="5" customWidth="1"/>
    <col min="12802" max="12802" width="7.21875" style="5" customWidth="1"/>
    <col min="12803" max="12804" width="9" style="5"/>
    <col min="12805" max="12805" width="25.88671875" style="5" customWidth="1"/>
    <col min="12806" max="13055" width="9" style="5"/>
    <col min="13056" max="13056" width="24.44140625" style="5" customWidth="1"/>
    <col min="13057" max="13057" width="39" style="5" customWidth="1"/>
    <col min="13058" max="13058" width="7.21875" style="5" customWidth="1"/>
    <col min="13059" max="13060" width="9" style="5"/>
    <col min="13061" max="13061" width="25.88671875" style="5" customWidth="1"/>
    <col min="13062" max="13311" width="9" style="5"/>
    <col min="13312" max="13312" width="24.44140625" style="5" customWidth="1"/>
    <col min="13313" max="13313" width="39" style="5" customWidth="1"/>
    <col min="13314" max="13314" width="7.21875" style="5" customWidth="1"/>
    <col min="13315" max="13316" width="9" style="5"/>
    <col min="13317" max="13317" width="25.88671875" style="5" customWidth="1"/>
    <col min="13318" max="13567" width="9" style="5"/>
    <col min="13568" max="13568" width="24.44140625" style="5" customWidth="1"/>
    <col min="13569" max="13569" width="39" style="5" customWidth="1"/>
    <col min="13570" max="13570" width="7.21875" style="5" customWidth="1"/>
    <col min="13571" max="13572" width="9" style="5"/>
    <col min="13573" max="13573" width="25.88671875" style="5" customWidth="1"/>
    <col min="13574" max="13823" width="9" style="5"/>
    <col min="13824" max="13824" width="24.44140625" style="5" customWidth="1"/>
    <col min="13825" max="13825" width="39" style="5" customWidth="1"/>
    <col min="13826" max="13826" width="7.21875" style="5" customWidth="1"/>
    <col min="13827" max="13828" width="9" style="5"/>
    <col min="13829" max="13829" width="25.88671875" style="5" customWidth="1"/>
    <col min="13830" max="14079" width="9" style="5"/>
    <col min="14080" max="14080" width="24.44140625" style="5" customWidth="1"/>
    <col min="14081" max="14081" width="39" style="5" customWidth="1"/>
    <col min="14082" max="14082" width="7.21875" style="5" customWidth="1"/>
    <col min="14083" max="14084" width="9" style="5"/>
    <col min="14085" max="14085" width="25.88671875" style="5" customWidth="1"/>
    <col min="14086" max="14335" width="9" style="5"/>
    <col min="14336" max="14336" width="24.44140625" style="5" customWidth="1"/>
    <col min="14337" max="14337" width="39" style="5" customWidth="1"/>
    <col min="14338" max="14338" width="7.21875" style="5" customWidth="1"/>
    <col min="14339" max="14340" width="9" style="5"/>
    <col min="14341" max="14341" width="25.88671875" style="5" customWidth="1"/>
    <col min="14342" max="14591" width="9" style="5"/>
    <col min="14592" max="14592" width="24.44140625" style="5" customWidth="1"/>
    <col min="14593" max="14593" width="39" style="5" customWidth="1"/>
    <col min="14594" max="14594" width="7.21875" style="5" customWidth="1"/>
    <col min="14595" max="14596" width="9" style="5"/>
    <col min="14597" max="14597" width="25.88671875" style="5" customWidth="1"/>
    <col min="14598" max="14847" width="9" style="5"/>
    <col min="14848" max="14848" width="24.44140625" style="5" customWidth="1"/>
    <col min="14849" max="14849" width="39" style="5" customWidth="1"/>
    <col min="14850" max="14850" width="7.21875" style="5" customWidth="1"/>
    <col min="14851" max="14852" width="9" style="5"/>
    <col min="14853" max="14853" width="25.88671875" style="5" customWidth="1"/>
    <col min="14854" max="15103" width="9" style="5"/>
    <col min="15104" max="15104" width="24.44140625" style="5" customWidth="1"/>
    <col min="15105" max="15105" width="39" style="5" customWidth="1"/>
    <col min="15106" max="15106" width="7.21875" style="5" customWidth="1"/>
    <col min="15107" max="15108" width="9" style="5"/>
    <col min="15109" max="15109" width="25.88671875" style="5" customWidth="1"/>
    <col min="15110" max="15359" width="9" style="5"/>
    <col min="15360" max="15360" width="24.44140625" style="5" customWidth="1"/>
    <col min="15361" max="15361" width="39" style="5" customWidth="1"/>
    <col min="15362" max="15362" width="7.21875" style="5" customWidth="1"/>
    <col min="15363" max="15364" width="9" style="5"/>
    <col min="15365" max="15365" width="25.88671875" style="5" customWidth="1"/>
    <col min="15366" max="15615" width="9" style="5"/>
    <col min="15616" max="15616" width="24.44140625" style="5" customWidth="1"/>
    <col min="15617" max="15617" width="39" style="5" customWidth="1"/>
    <col min="15618" max="15618" width="7.21875" style="5" customWidth="1"/>
    <col min="15619" max="15620" width="9" style="5"/>
    <col min="15621" max="15621" width="25.88671875" style="5" customWidth="1"/>
    <col min="15622" max="15871" width="9" style="5"/>
    <col min="15872" max="15872" width="24.44140625" style="5" customWidth="1"/>
    <col min="15873" max="15873" width="39" style="5" customWidth="1"/>
    <col min="15874" max="15874" width="7.21875" style="5" customWidth="1"/>
    <col min="15875" max="15876" width="9" style="5"/>
    <col min="15877" max="15877" width="25.88671875" style="5" customWidth="1"/>
    <col min="15878" max="16127" width="9" style="5"/>
    <col min="16128" max="16128" width="24.44140625" style="5" customWidth="1"/>
    <col min="16129" max="16129" width="39" style="5" customWidth="1"/>
    <col min="16130" max="16130" width="7.21875" style="5" customWidth="1"/>
    <col min="16131" max="16132" width="9" style="5"/>
    <col min="16133" max="16133" width="25.88671875" style="5" customWidth="1"/>
    <col min="16134" max="16384" width="9" style="5"/>
  </cols>
  <sheetData>
    <row r="1" spans="1:8" ht="41.4" customHeight="1" x14ac:dyDescent="0.25">
      <c r="A1" s="31" t="s">
        <v>53</v>
      </c>
      <c r="B1" s="31"/>
      <c r="C1" s="31"/>
      <c r="D1" s="31"/>
      <c r="E1" s="31"/>
      <c r="F1" s="31"/>
      <c r="G1" s="31"/>
      <c r="H1" s="31"/>
    </row>
    <row r="2" spans="1:8" s="1" customFormat="1" ht="26.1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</row>
    <row r="3" spans="1:8" s="2" customFormat="1" ht="30.9" customHeight="1" x14ac:dyDescent="0.25">
      <c r="A3" s="6" t="s">
        <v>1</v>
      </c>
      <c r="B3" s="7" t="s">
        <v>2</v>
      </c>
      <c r="C3" s="8" t="s">
        <v>3</v>
      </c>
      <c r="D3" s="7" t="s">
        <v>4</v>
      </c>
      <c r="E3" s="9" t="s">
        <v>5</v>
      </c>
      <c r="F3" s="9" t="s">
        <v>6</v>
      </c>
      <c r="G3" s="10" t="s">
        <v>7</v>
      </c>
      <c r="H3" s="9" t="s">
        <v>8</v>
      </c>
    </row>
    <row r="4" spans="1:8" s="3" customFormat="1" ht="84" customHeight="1" x14ac:dyDescent="0.25">
      <c r="A4" s="11">
        <v>1</v>
      </c>
      <c r="B4" s="12" t="s">
        <v>9</v>
      </c>
      <c r="C4" s="13" t="s">
        <v>10</v>
      </c>
      <c r="D4" s="12" t="s">
        <v>11</v>
      </c>
      <c r="E4" s="11">
        <v>4</v>
      </c>
      <c r="F4" s="14"/>
      <c r="G4" s="14"/>
      <c r="H4" s="20"/>
    </row>
    <row r="5" spans="1:8" s="3" customFormat="1" ht="75.900000000000006" customHeight="1" x14ac:dyDescent="0.25">
      <c r="A5" s="11">
        <v>2</v>
      </c>
      <c r="B5" s="12" t="s">
        <v>12</v>
      </c>
      <c r="C5" s="13" t="s">
        <v>13</v>
      </c>
      <c r="D5" s="12" t="s">
        <v>14</v>
      </c>
      <c r="E5" s="11">
        <v>1</v>
      </c>
      <c r="F5" s="14"/>
      <c r="G5" s="14"/>
      <c r="H5" s="15"/>
    </row>
    <row r="6" spans="1:8" s="3" customFormat="1" ht="27" customHeight="1" x14ac:dyDescent="0.25">
      <c r="A6" s="11">
        <v>3</v>
      </c>
      <c r="B6" s="12" t="s">
        <v>15</v>
      </c>
      <c r="C6" s="13" t="s">
        <v>42</v>
      </c>
      <c r="D6" s="12" t="s">
        <v>17</v>
      </c>
      <c r="E6" s="11">
        <v>1</v>
      </c>
      <c r="F6" s="14"/>
      <c r="G6" s="14"/>
      <c r="H6" s="15"/>
    </row>
    <row r="7" spans="1:8" s="3" customFormat="1" ht="27" customHeight="1" x14ac:dyDescent="0.25">
      <c r="A7" s="11">
        <v>4</v>
      </c>
      <c r="B7" s="12" t="s">
        <v>18</v>
      </c>
      <c r="C7" s="13" t="s">
        <v>43</v>
      </c>
      <c r="D7" s="12" t="s">
        <v>14</v>
      </c>
      <c r="E7" s="11">
        <v>1</v>
      </c>
      <c r="F7" s="14"/>
      <c r="G7" s="14"/>
      <c r="H7" s="15"/>
    </row>
    <row r="8" spans="1:8" s="3" customFormat="1" ht="39" customHeight="1" x14ac:dyDescent="0.25">
      <c r="A8" s="11">
        <v>5</v>
      </c>
      <c r="B8" s="12" t="s">
        <v>19</v>
      </c>
      <c r="C8" s="13" t="s">
        <v>44</v>
      </c>
      <c r="D8" s="12" t="s">
        <v>14</v>
      </c>
      <c r="E8" s="11">
        <v>1</v>
      </c>
      <c r="F8" s="14"/>
      <c r="G8" s="14"/>
      <c r="H8" s="15"/>
    </row>
    <row r="9" spans="1:8" s="3" customFormat="1" ht="27" customHeight="1" x14ac:dyDescent="0.25">
      <c r="A9" s="11">
        <v>6</v>
      </c>
      <c r="B9" s="12" t="s">
        <v>21</v>
      </c>
      <c r="C9" s="13" t="s">
        <v>22</v>
      </c>
      <c r="D9" s="12" t="s">
        <v>11</v>
      </c>
      <c r="E9" s="11">
        <v>1</v>
      </c>
      <c r="F9" s="14"/>
      <c r="G9" s="14"/>
      <c r="H9" s="15"/>
    </row>
    <row r="10" spans="1:8" s="3" customFormat="1" ht="27" customHeight="1" x14ac:dyDescent="0.25">
      <c r="A10" s="11">
        <v>7</v>
      </c>
      <c r="B10" s="12" t="s">
        <v>23</v>
      </c>
      <c r="C10" s="13" t="s">
        <v>24</v>
      </c>
      <c r="D10" s="12" t="s">
        <v>25</v>
      </c>
      <c r="E10" s="11">
        <v>1</v>
      </c>
      <c r="F10" s="14"/>
      <c r="G10" s="14"/>
      <c r="H10" s="15"/>
    </row>
    <row r="11" spans="1:8" s="4" customFormat="1" ht="27" customHeight="1" x14ac:dyDescent="0.25">
      <c r="A11" s="16" t="s">
        <v>26</v>
      </c>
      <c r="B11" s="17" t="s">
        <v>27</v>
      </c>
      <c r="C11" s="14" t="s">
        <v>41</v>
      </c>
      <c r="D11" s="14" t="s">
        <v>41</v>
      </c>
      <c r="E11" s="14" t="s">
        <v>41</v>
      </c>
      <c r="F11" s="14" t="s">
        <v>41</v>
      </c>
      <c r="G11" s="18">
        <f>SUM(G4:G10)</f>
        <v>0</v>
      </c>
      <c r="H11" s="19"/>
    </row>
    <row r="12" spans="1:8" s="4" customFormat="1" ht="27" customHeight="1" x14ac:dyDescent="0.25">
      <c r="A12" s="16" t="s">
        <v>28</v>
      </c>
      <c r="B12" s="17" t="s">
        <v>29</v>
      </c>
      <c r="C12" s="14" t="s">
        <v>41</v>
      </c>
      <c r="D12" s="14" t="s">
        <v>41</v>
      </c>
      <c r="E12" s="14" t="s">
        <v>41</v>
      </c>
      <c r="F12" s="14" t="s">
        <v>41</v>
      </c>
      <c r="G12" s="18">
        <f>G11*0.15</f>
        <v>0</v>
      </c>
      <c r="H12" s="19"/>
    </row>
    <row r="13" spans="1:8" s="4" customFormat="1" ht="27" customHeight="1" x14ac:dyDescent="0.25">
      <c r="A13" s="16" t="s">
        <v>30</v>
      </c>
      <c r="B13" s="17" t="s">
        <v>31</v>
      </c>
      <c r="C13" s="33" t="s">
        <v>32</v>
      </c>
      <c r="D13" s="34"/>
      <c r="E13" s="34"/>
      <c r="F13" s="35"/>
      <c r="G13" s="18">
        <f>G11+G12</f>
        <v>0</v>
      </c>
      <c r="H13" s="19" t="s">
        <v>35</v>
      </c>
    </row>
    <row r="14" spans="1:8" s="1" customFormat="1" ht="26.1" customHeight="1" x14ac:dyDescent="0.25">
      <c r="A14" s="32" t="s">
        <v>33</v>
      </c>
      <c r="B14" s="32"/>
      <c r="C14" s="32"/>
      <c r="D14" s="32"/>
      <c r="E14" s="32"/>
      <c r="F14" s="32"/>
      <c r="G14" s="32"/>
      <c r="H14" s="32"/>
    </row>
    <row r="15" spans="1:8" s="2" customFormat="1" ht="30.9" customHeight="1" x14ac:dyDescent="0.25">
      <c r="A15" s="6" t="s">
        <v>1</v>
      </c>
      <c r="B15" s="7" t="s">
        <v>2</v>
      </c>
      <c r="C15" s="8" t="s">
        <v>3</v>
      </c>
      <c r="D15" s="7" t="s">
        <v>4</v>
      </c>
      <c r="E15" s="9" t="s">
        <v>5</v>
      </c>
      <c r="F15" s="9" t="s">
        <v>6</v>
      </c>
      <c r="G15" s="10" t="s">
        <v>7</v>
      </c>
      <c r="H15" s="9" t="s">
        <v>8</v>
      </c>
    </row>
    <row r="16" spans="1:8" s="3" customFormat="1" ht="84" customHeight="1" x14ac:dyDescent="0.25">
      <c r="A16" s="11">
        <v>1</v>
      </c>
      <c r="B16" s="12" t="s">
        <v>9</v>
      </c>
      <c r="C16" s="13" t="s">
        <v>10</v>
      </c>
      <c r="D16" s="12" t="s">
        <v>11</v>
      </c>
      <c r="E16" s="11">
        <v>2</v>
      </c>
      <c r="F16" s="14"/>
      <c r="G16" s="14"/>
      <c r="H16" s="15" t="s">
        <v>34</v>
      </c>
    </row>
    <row r="17" spans="1:8" s="3" customFormat="1" ht="75.900000000000006" customHeight="1" x14ac:dyDescent="0.25">
      <c r="A17" s="11">
        <v>2</v>
      </c>
      <c r="B17" s="12" t="s">
        <v>12</v>
      </c>
      <c r="C17" s="13" t="s">
        <v>13</v>
      </c>
      <c r="D17" s="12" t="s">
        <v>14</v>
      </c>
      <c r="E17" s="11">
        <v>1</v>
      </c>
      <c r="F17" s="14"/>
      <c r="G17" s="14"/>
      <c r="H17" s="15"/>
    </row>
    <row r="18" spans="1:8" s="3" customFormat="1" ht="27" customHeight="1" x14ac:dyDescent="0.25">
      <c r="A18" s="11">
        <v>3</v>
      </c>
      <c r="B18" s="12" t="s">
        <v>15</v>
      </c>
      <c r="C18" s="13" t="s">
        <v>16</v>
      </c>
      <c r="D18" s="12" t="s">
        <v>17</v>
      </c>
      <c r="E18" s="11">
        <v>1</v>
      </c>
      <c r="F18" s="14"/>
      <c r="G18" s="14"/>
      <c r="H18" s="15"/>
    </row>
    <row r="19" spans="1:8" s="3" customFormat="1" ht="27" customHeight="1" x14ac:dyDescent="0.25">
      <c r="A19" s="11">
        <v>4</v>
      </c>
      <c r="B19" s="12" t="s">
        <v>18</v>
      </c>
      <c r="C19" s="13" t="s">
        <v>43</v>
      </c>
      <c r="D19" s="12" t="s">
        <v>14</v>
      </c>
      <c r="E19" s="11">
        <v>1</v>
      </c>
      <c r="F19" s="14"/>
      <c r="G19" s="14"/>
      <c r="H19" s="15"/>
    </row>
    <row r="20" spans="1:8" s="3" customFormat="1" ht="39" customHeight="1" x14ac:dyDescent="0.25">
      <c r="A20" s="11">
        <v>5</v>
      </c>
      <c r="B20" s="12" t="s">
        <v>19</v>
      </c>
      <c r="C20" s="13" t="s">
        <v>20</v>
      </c>
      <c r="D20" s="12" t="s">
        <v>14</v>
      </c>
      <c r="E20" s="11">
        <v>1</v>
      </c>
      <c r="F20" s="14"/>
      <c r="G20" s="14"/>
      <c r="H20" s="15"/>
    </row>
    <row r="21" spans="1:8" s="3" customFormat="1" ht="27" customHeight="1" x14ac:dyDescent="0.25">
      <c r="A21" s="11">
        <v>6</v>
      </c>
      <c r="B21" s="12" t="s">
        <v>21</v>
      </c>
      <c r="C21" s="13" t="s">
        <v>22</v>
      </c>
      <c r="D21" s="12" t="s">
        <v>11</v>
      </c>
      <c r="E21" s="11">
        <v>1</v>
      </c>
      <c r="F21" s="14"/>
      <c r="G21" s="14"/>
      <c r="H21" s="15"/>
    </row>
    <row r="22" spans="1:8" s="3" customFormat="1" ht="27" customHeight="1" x14ac:dyDescent="0.25">
      <c r="A22" s="11">
        <v>7</v>
      </c>
      <c r="B22" s="12" t="s">
        <v>23</v>
      </c>
      <c r="C22" s="13" t="s">
        <v>24</v>
      </c>
      <c r="D22" s="12" t="s">
        <v>25</v>
      </c>
      <c r="E22" s="11">
        <v>1</v>
      </c>
      <c r="F22" s="14"/>
      <c r="G22" s="14"/>
      <c r="H22" s="15"/>
    </row>
    <row r="23" spans="1:8" s="4" customFormat="1" ht="27" customHeight="1" x14ac:dyDescent="0.25">
      <c r="A23" s="16" t="s">
        <v>26</v>
      </c>
      <c r="B23" s="17" t="s">
        <v>27</v>
      </c>
      <c r="C23" s="14" t="s">
        <v>41</v>
      </c>
      <c r="D23" s="14" t="s">
        <v>41</v>
      </c>
      <c r="E23" s="14" t="s">
        <v>41</v>
      </c>
      <c r="F23" s="14" t="s">
        <v>41</v>
      </c>
      <c r="G23" s="18">
        <f>SUM(G16:G22)</f>
        <v>0</v>
      </c>
      <c r="H23" s="19"/>
    </row>
    <row r="24" spans="1:8" s="4" customFormat="1" ht="27" customHeight="1" x14ac:dyDescent="0.25">
      <c r="A24" s="16" t="s">
        <v>28</v>
      </c>
      <c r="B24" s="17" t="s">
        <v>29</v>
      </c>
      <c r="C24" s="14" t="s">
        <v>41</v>
      </c>
      <c r="D24" s="14" t="s">
        <v>41</v>
      </c>
      <c r="E24" s="14" t="s">
        <v>41</v>
      </c>
      <c r="F24" s="14" t="s">
        <v>41</v>
      </c>
      <c r="G24" s="18">
        <f>G23*0.15</f>
        <v>0</v>
      </c>
      <c r="H24" s="19"/>
    </row>
    <row r="25" spans="1:8" s="4" customFormat="1" ht="27" customHeight="1" x14ac:dyDescent="0.25">
      <c r="A25" s="16" t="s">
        <v>30</v>
      </c>
      <c r="B25" s="17" t="s">
        <v>31</v>
      </c>
      <c r="C25" s="33" t="s">
        <v>32</v>
      </c>
      <c r="D25" s="34"/>
      <c r="E25" s="34"/>
      <c r="F25" s="35"/>
      <c r="G25" s="18">
        <f>G23+G24</f>
        <v>0</v>
      </c>
      <c r="H25" s="19" t="s">
        <v>35</v>
      </c>
    </row>
    <row r="26" spans="1:8" s="4" customFormat="1" ht="27" customHeight="1" x14ac:dyDescent="0.25">
      <c r="A26" s="32" t="s">
        <v>36</v>
      </c>
      <c r="B26" s="32"/>
      <c r="C26" s="32"/>
      <c r="D26" s="32"/>
      <c r="E26" s="32"/>
      <c r="F26" s="32"/>
      <c r="G26" s="32"/>
      <c r="H26" s="32"/>
    </row>
    <row r="27" spans="1:8" s="4" customFormat="1" ht="27" customHeight="1" x14ac:dyDescent="0.25">
      <c r="A27" s="6" t="s">
        <v>1</v>
      </c>
      <c r="B27" s="7" t="s">
        <v>2</v>
      </c>
      <c r="C27" s="8" t="s">
        <v>3</v>
      </c>
      <c r="D27" s="7" t="s">
        <v>4</v>
      </c>
      <c r="E27" s="9" t="s">
        <v>5</v>
      </c>
      <c r="F27" s="9" t="s">
        <v>6</v>
      </c>
      <c r="G27" s="10" t="s">
        <v>7</v>
      </c>
      <c r="H27" s="9" t="s">
        <v>8</v>
      </c>
    </row>
    <row r="28" spans="1:8" s="4" customFormat="1" ht="56.25" customHeight="1" x14ac:dyDescent="0.25">
      <c r="A28" s="11">
        <v>1</v>
      </c>
      <c r="B28" s="12" t="s">
        <v>9</v>
      </c>
      <c r="C28" s="13" t="s">
        <v>10</v>
      </c>
      <c r="D28" s="12" t="s">
        <v>11</v>
      </c>
      <c r="E28" s="11">
        <v>7</v>
      </c>
      <c r="F28" s="14"/>
      <c r="G28" s="14"/>
      <c r="H28" s="15"/>
    </row>
    <row r="29" spans="1:8" s="4" customFormat="1" ht="47.25" customHeight="1" x14ac:dyDescent="0.25">
      <c r="A29" s="11">
        <v>2</v>
      </c>
      <c r="B29" s="12" t="s">
        <v>12</v>
      </c>
      <c r="C29" s="13" t="s">
        <v>13</v>
      </c>
      <c r="D29" s="12" t="s">
        <v>14</v>
      </c>
      <c r="E29" s="11">
        <v>1</v>
      </c>
      <c r="F29" s="14"/>
      <c r="G29" s="14"/>
      <c r="H29" s="15"/>
    </row>
    <row r="30" spans="1:8" s="4" customFormat="1" ht="28.5" customHeight="1" x14ac:dyDescent="0.25">
      <c r="A30" s="11">
        <v>3</v>
      </c>
      <c r="B30" s="12" t="s">
        <v>15</v>
      </c>
      <c r="C30" s="13" t="s">
        <v>16</v>
      </c>
      <c r="D30" s="12" t="s">
        <v>17</v>
      </c>
      <c r="E30" s="11">
        <v>1</v>
      </c>
      <c r="F30" s="14"/>
      <c r="G30" s="14"/>
      <c r="H30" s="15"/>
    </row>
    <row r="31" spans="1:8" s="4" customFormat="1" ht="27" customHeight="1" x14ac:dyDescent="0.25">
      <c r="A31" s="11">
        <v>4</v>
      </c>
      <c r="B31" s="12" t="s">
        <v>18</v>
      </c>
      <c r="C31" s="13" t="s">
        <v>43</v>
      </c>
      <c r="D31" s="12" t="s">
        <v>14</v>
      </c>
      <c r="E31" s="11">
        <v>1</v>
      </c>
      <c r="F31" s="14"/>
      <c r="G31" s="14"/>
      <c r="H31" s="15"/>
    </row>
    <row r="32" spans="1:8" s="4" customFormat="1" ht="42.75" customHeight="1" x14ac:dyDescent="0.25">
      <c r="A32" s="11">
        <v>5</v>
      </c>
      <c r="B32" s="12" t="s">
        <v>19</v>
      </c>
      <c r="C32" s="13" t="s">
        <v>20</v>
      </c>
      <c r="D32" s="12" t="s">
        <v>14</v>
      </c>
      <c r="E32" s="11">
        <v>1</v>
      </c>
      <c r="F32" s="14"/>
      <c r="G32" s="14"/>
      <c r="H32" s="15"/>
    </row>
    <row r="33" spans="1:8" s="4" customFormat="1" ht="42.75" customHeight="1" x14ac:dyDescent="0.25">
      <c r="A33" s="11">
        <v>6</v>
      </c>
      <c r="B33" s="21" t="s">
        <v>37</v>
      </c>
      <c r="C33" s="22" t="s">
        <v>38</v>
      </c>
      <c r="D33" s="21" t="s">
        <v>39</v>
      </c>
      <c r="E33" s="23">
        <v>1</v>
      </c>
      <c r="F33" s="24" t="s">
        <v>41</v>
      </c>
      <c r="G33" s="24" t="s">
        <v>41</v>
      </c>
      <c r="H33" s="25" t="s">
        <v>40</v>
      </c>
    </row>
    <row r="34" spans="1:8" s="4" customFormat="1" ht="27" customHeight="1" x14ac:dyDescent="0.25">
      <c r="A34" s="11">
        <v>7</v>
      </c>
      <c r="B34" s="12" t="s">
        <v>21</v>
      </c>
      <c r="C34" s="13" t="s">
        <v>22</v>
      </c>
      <c r="D34" s="12" t="s">
        <v>11</v>
      </c>
      <c r="E34" s="11">
        <v>1</v>
      </c>
      <c r="F34" s="14"/>
      <c r="G34" s="14"/>
      <c r="H34" s="15"/>
    </row>
    <row r="35" spans="1:8" s="4" customFormat="1" ht="27" customHeight="1" x14ac:dyDescent="0.25">
      <c r="A35" s="11">
        <v>8</v>
      </c>
      <c r="B35" s="12" t="s">
        <v>23</v>
      </c>
      <c r="C35" s="13" t="s">
        <v>24</v>
      </c>
      <c r="D35" s="12" t="s">
        <v>25</v>
      </c>
      <c r="E35" s="11">
        <v>1</v>
      </c>
      <c r="F35" s="14"/>
      <c r="G35" s="14"/>
      <c r="H35" s="15"/>
    </row>
    <row r="36" spans="1:8" s="4" customFormat="1" ht="27" customHeight="1" x14ac:dyDescent="0.25">
      <c r="A36" s="16" t="s">
        <v>26</v>
      </c>
      <c r="B36" s="17" t="s">
        <v>27</v>
      </c>
      <c r="C36" s="14" t="s">
        <v>41</v>
      </c>
      <c r="D36" s="14" t="s">
        <v>41</v>
      </c>
      <c r="E36" s="14" t="s">
        <v>41</v>
      </c>
      <c r="F36" s="14" t="s">
        <v>41</v>
      </c>
      <c r="G36" s="18">
        <f>SUM(G28:G35)</f>
        <v>0</v>
      </c>
      <c r="H36" s="19"/>
    </row>
    <row r="37" spans="1:8" s="3" customFormat="1" ht="21.9" customHeight="1" x14ac:dyDescent="0.25">
      <c r="A37" s="16" t="s">
        <v>28</v>
      </c>
      <c r="B37" s="17" t="s">
        <v>29</v>
      </c>
      <c r="C37" s="14" t="s">
        <v>41</v>
      </c>
      <c r="D37" s="14" t="s">
        <v>41</v>
      </c>
      <c r="E37" s="14" t="s">
        <v>41</v>
      </c>
      <c r="F37" s="14" t="s">
        <v>41</v>
      </c>
      <c r="G37" s="18">
        <f>G36*0.15</f>
        <v>0</v>
      </c>
      <c r="H37" s="19"/>
    </row>
    <row r="38" spans="1:8" s="3" customFormat="1" ht="30" customHeight="1" x14ac:dyDescent="0.25">
      <c r="A38" s="16" t="s">
        <v>30</v>
      </c>
      <c r="B38" s="17" t="s">
        <v>31</v>
      </c>
      <c r="C38" s="33" t="s">
        <v>32</v>
      </c>
      <c r="D38" s="34"/>
      <c r="E38" s="34"/>
      <c r="F38" s="35"/>
      <c r="G38" s="18">
        <f>G36+G37</f>
        <v>0</v>
      </c>
      <c r="H38" s="19" t="s">
        <v>35</v>
      </c>
    </row>
    <row r="39" spans="1:8" s="3" customFormat="1" ht="30" customHeight="1" x14ac:dyDescent="0.25">
      <c r="A39" s="38" t="s">
        <v>48</v>
      </c>
      <c r="B39" s="39"/>
      <c r="C39" s="39"/>
      <c r="D39" s="39"/>
      <c r="E39" s="39"/>
      <c r="F39" s="40"/>
      <c r="G39" s="18">
        <f>G13+G25+G38</f>
        <v>0</v>
      </c>
      <c r="H39" s="19" t="s">
        <v>35</v>
      </c>
    </row>
    <row r="40" spans="1:8" s="27" customFormat="1" ht="30" customHeight="1" x14ac:dyDescent="0.25">
      <c r="A40" s="29">
        <v>1</v>
      </c>
      <c r="B40" s="28" t="s">
        <v>50</v>
      </c>
      <c r="C40" s="28" t="s">
        <v>49</v>
      </c>
      <c r="D40" s="28" t="s">
        <v>52</v>
      </c>
      <c r="E40" s="28">
        <v>3</v>
      </c>
      <c r="F40" s="28">
        <v>0</v>
      </c>
      <c r="G40" s="25">
        <f>E40*F40</f>
        <v>0</v>
      </c>
      <c r="H40" s="25" t="s">
        <v>40</v>
      </c>
    </row>
    <row r="41" spans="1:8" ht="39" customHeight="1" x14ac:dyDescent="0.25">
      <c r="A41" s="36" t="s">
        <v>51</v>
      </c>
      <c r="B41" s="37"/>
      <c r="C41" s="37"/>
      <c r="D41" s="37"/>
      <c r="E41" s="37"/>
      <c r="F41" s="37"/>
      <c r="G41" s="37"/>
      <c r="H41" s="37"/>
    </row>
    <row r="42" spans="1:8" x14ac:dyDescent="0.25">
      <c r="A42" s="30" t="s">
        <v>45</v>
      </c>
      <c r="B42" s="26"/>
    </row>
    <row r="43" spans="1:8" x14ac:dyDescent="0.25">
      <c r="B43" s="26"/>
    </row>
    <row r="44" spans="1:8" x14ac:dyDescent="0.25">
      <c r="A44" s="30" t="s">
        <v>46</v>
      </c>
      <c r="B44" s="26"/>
    </row>
    <row r="46" spans="1:8" x14ac:dyDescent="0.25">
      <c r="A46" s="30" t="s">
        <v>47</v>
      </c>
    </row>
  </sheetData>
  <mergeCells count="9">
    <mergeCell ref="A1:H1"/>
    <mergeCell ref="A2:H2"/>
    <mergeCell ref="C13:F13"/>
    <mergeCell ref="A14:H14"/>
    <mergeCell ref="A41:H41"/>
    <mergeCell ref="C25:F25"/>
    <mergeCell ref="A39:F39"/>
    <mergeCell ref="A26:H26"/>
    <mergeCell ref="C38:F38"/>
  </mergeCells>
  <phoneticPr fontId="9" type="noConversion"/>
  <dataValidations count="1">
    <dataValidation type="decimal" allowBlank="1" showInputMessage="1" showErrorMessage="1" sqref="IY65567:IY65568 IY131103:IY131104 IY196639:IY196640 IY262175:IY262176 IY327711:IY327712 IY393247:IY393248 IY458783:IY458784 IY524319:IY524320 IY589855:IY589856 IY655391:IY655392 IY720927:IY720928 IY786463:IY786464 IY851999:IY852000 IY917535:IY917536 IY983071:IY983072 SU65567:SU65568 SU131103:SU131104 SU196639:SU196640 SU262175:SU262176 SU327711:SU327712 SU393247:SU393248 SU458783:SU458784 SU524319:SU524320 SU589855:SU589856 SU655391:SU655392 SU720927:SU720928 SU786463:SU786464 SU851999:SU852000 SU917535:SU917536 SU983071:SU983072 ACQ65567:ACQ65568 ACQ131103:ACQ131104 ACQ196639:ACQ196640 ACQ262175:ACQ262176 ACQ327711:ACQ327712 ACQ393247:ACQ393248 ACQ458783:ACQ458784 ACQ524319:ACQ524320 ACQ589855:ACQ589856 ACQ655391:ACQ655392 ACQ720927:ACQ720928 ACQ786463:ACQ786464 ACQ851999:ACQ852000 ACQ917535:ACQ917536 ACQ983071:ACQ983072 AMM65567:AMM65568 AMM131103:AMM131104 AMM196639:AMM196640 AMM262175:AMM262176 AMM327711:AMM327712 AMM393247:AMM393248 AMM458783:AMM458784 AMM524319:AMM524320 AMM589855:AMM589856 AMM655391:AMM655392 AMM720927:AMM720928 AMM786463:AMM786464 AMM851999:AMM852000 AMM917535:AMM917536 AMM983071:AMM983072 AWI65567:AWI65568 AWI131103:AWI131104 AWI196639:AWI196640 AWI262175:AWI262176 AWI327711:AWI327712 AWI393247:AWI393248 AWI458783:AWI458784 AWI524319:AWI524320 AWI589855:AWI589856 AWI655391:AWI655392 AWI720927:AWI720928 AWI786463:AWI786464 AWI851999:AWI852000 AWI917535:AWI917536 AWI983071:AWI983072 BGE65567:BGE65568 BGE131103:BGE131104 BGE196639:BGE196640 BGE262175:BGE262176 BGE327711:BGE327712 BGE393247:BGE393248 BGE458783:BGE458784 BGE524319:BGE524320 BGE589855:BGE589856 BGE655391:BGE655392 BGE720927:BGE720928 BGE786463:BGE786464 BGE851999:BGE852000 BGE917535:BGE917536 BGE983071:BGE983072 BQA65567:BQA65568 BQA131103:BQA131104 BQA196639:BQA196640 BQA262175:BQA262176 BQA327711:BQA327712 BQA393247:BQA393248 BQA458783:BQA458784 BQA524319:BQA524320 BQA589855:BQA589856 BQA655391:BQA655392 BQA720927:BQA720928 BQA786463:BQA786464 BQA851999:BQA852000 BQA917535:BQA917536 BQA983071:BQA983072 BZW65567:BZW65568 BZW131103:BZW131104 BZW196639:BZW196640 BZW262175:BZW262176 BZW327711:BZW327712 BZW393247:BZW393248 BZW458783:BZW458784 BZW524319:BZW524320 BZW589855:BZW589856 BZW655391:BZW655392 BZW720927:BZW720928 BZW786463:BZW786464 BZW851999:BZW852000 BZW917535:BZW917536 BZW983071:BZW983072 CJS65567:CJS65568 CJS131103:CJS131104 CJS196639:CJS196640 CJS262175:CJS262176 CJS327711:CJS327712 CJS393247:CJS393248 CJS458783:CJS458784 CJS524319:CJS524320 CJS589855:CJS589856 CJS655391:CJS655392 CJS720927:CJS720928 CJS786463:CJS786464 CJS851999:CJS852000 CJS917535:CJS917536 CJS983071:CJS983072 CTO65567:CTO65568 CTO131103:CTO131104 CTO196639:CTO196640 CTO262175:CTO262176 CTO327711:CTO327712 CTO393247:CTO393248 CTO458783:CTO458784 CTO524319:CTO524320 CTO589855:CTO589856 CTO655391:CTO655392 CTO720927:CTO720928 CTO786463:CTO786464 CTO851999:CTO852000 CTO917535:CTO917536 CTO983071:CTO983072 DDK65567:DDK65568 DDK131103:DDK131104 DDK196639:DDK196640 DDK262175:DDK262176 DDK327711:DDK327712 DDK393247:DDK393248 DDK458783:DDK458784 DDK524319:DDK524320 DDK589855:DDK589856 DDK655391:DDK655392 DDK720927:DDK720928 DDK786463:DDK786464 DDK851999:DDK852000 DDK917535:DDK917536 DDK983071:DDK983072 DNG65567:DNG65568 DNG131103:DNG131104 DNG196639:DNG196640 DNG262175:DNG262176 DNG327711:DNG327712 DNG393247:DNG393248 DNG458783:DNG458784 DNG524319:DNG524320 DNG589855:DNG589856 DNG655391:DNG655392 DNG720927:DNG720928 DNG786463:DNG786464 DNG851999:DNG852000 DNG917535:DNG917536 DNG983071:DNG983072 DXC65567:DXC65568 DXC131103:DXC131104 DXC196639:DXC196640 DXC262175:DXC262176 DXC327711:DXC327712 DXC393247:DXC393248 DXC458783:DXC458784 DXC524319:DXC524320 DXC589855:DXC589856 DXC655391:DXC655392 DXC720927:DXC720928 DXC786463:DXC786464 DXC851999:DXC852000 DXC917535:DXC917536 DXC983071:DXC983072 EGY65567:EGY65568 EGY131103:EGY131104 EGY196639:EGY196640 EGY262175:EGY262176 EGY327711:EGY327712 EGY393247:EGY393248 EGY458783:EGY458784 EGY524319:EGY524320 EGY589855:EGY589856 EGY655391:EGY655392 EGY720927:EGY720928 EGY786463:EGY786464 EGY851999:EGY852000 EGY917535:EGY917536 EGY983071:EGY983072 EQU65567:EQU65568 EQU131103:EQU131104 EQU196639:EQU196640 EQU262175:EQU262176 EQU327711:EQU327712 EQU393247:EQU393248 EQU458783:EQU458784 EQU524319:EQU524320 EQU589855:EQU589856 EQU655391:EQU655392 EQU720927:EQU720928 EQU786463:EQU786464 EQU851999:EQU852000 EQU917535:EQU917536 EQU983071:EQU983072 FAQ65567:FAQ65568 FAQ131103:FAQ131104 FAQ196639:FAQ196640 FAQ262175:FAQ262176 FAQ327711:FAQ327712 FAQ393247:FAQ393248 FAQ458783:FAQ458784 FAQ524319:FAQ524320 FAQ589855:FAQ589856 FAQ655391:FAQ655392 FAQ720927:FAQ720928 FAQ786463:FAQ786464 FAQ851999:FAQ852000 FAQ917535:FAQ917536 FAQ983071:FAQ983072 FKM65567:FKM65568 FKM131103:FKM131104 FKM196639:FKM196640 FKM262175:FKM262176 FKM327711:FKM327712 FKM393247:FKM393248 FKM458783:FKM458784 FKM524319:FKM524320 FKM589855:FKM589856 FKM655391:FKM655392 FKM720927:FKM720928 FKM786463:FKM786464 FKM851999:FKM852000 FKM917535:FKM917536 FKM983071:FKM983072 FUI65567:FUI65568 FUI131103:FUI131104 FUI196639:FUI196640 FUI262175:FUI262176 FUI327711:FUI327712 FUI393247:FUI393248 FUI458783:FUI458784 FUI524319:FUI524320 FUI589855:FUI589856 FUI655391:FUI655392 FUI720927:FUI720928 FUI786463:FUI786464 FUI851999:FUI852000 FUI917535:FUI917536 FUI983071:FUI983072 GEE65567:GEE65568 GEE131103:GEE131104 GEE196639:GEE196640 GEE262175:GEE262176 GEE327711:GEE327712 GEE393247:GEE393248 GEE458783:GEE458784 GEE524319:GEE524320 GEE589855:GEE589856 GEE655391:GEE655392 GEE720927:GEE720928 GEE786463:GEE786464 GEE851999:GEE852000 GEE917535:GEE917536 GEE983071:GEE983072 GOA65567:GOA65568 GOA131103:GOA131104 GOA196639:GOA196640 GOA262175:GOA262176 GOA327711:GOA327712 GOA393247:GOA393248 GOA458783:GOA458784 GOA524319:GOA524320 GOA589855:GOA589856 GOA655391:GOA655392 GOA720927:GOA720928 GOA786463:GOA786464 GOA851999:GOA852000 GOA917535:GOA917536 GOA983071:GOA983072 GXW65567:GXW65568 GXW131103:GXW131104 GXW196639:GXW196640 GXW262175:GXW262176 GXW327711:GXW327712 GXW393247:GXW393248 GXW458783:GXW458784 GXW524319:GXW524320 GXW589855:GXW589856 GXW655391:GXW655392 GXW720927:GXW720928 GXW786463:GXW786464 GXW851999:GXW852000 GXW917535:GXW917536 GXW983071:GXW983072 HHS65567:HHS65568 HHS131103:HHS131104 HHS196639:HHS196640 HHS262175:HHS262176 HHS327711:HHS327712 HHS393247:HHS393248 HHS458783:HHS458784 HHS524319:HHS524320 HHS589855:HHS589856 HHS655391:HHS655392 HHS720927:HHS720928 HHS786463:HHS786464 HHS851999:HHS852000 HHS917535:HHS917536 HHS983071:HHS983072 HRO65567:HRO65568 HRO131103:HRO131104 HRO196639:HRO196640 HRO262175:HRO262176 HRO327711:HRO327712 HRO393247:HRO393248 HRO458783:HRO458784 HRO524319:HRO524320 HRO589855:HRO589856 HRO655391:HRO655392 HRO720927:HRO720928 HRO786463:HRO786464 HRO851999:HRO852000 HRO917535:HRO917536 HRO983071:HRO983072 IBK65567:IBK65568 IBK131103:IBK131104 IBK196639:IBK196640 IBK262175:IBK262176 IBK327711:IBK327712 IBK393247:IBK393248 IBK458783:IBK458784 IBK524319:IBK524320 IBK589855:IBK589856 IBK655391:IBK655392 IBK720927:IBK720928 IBK786463:IBK786464 IBK851999:IBK852000 IBK917535:IBK917536 IBK983071:IBK983072 ILG65567:ILG65568 ILG131103:ILG131104 ILG196639:ILG196640 ILG262175:ILG262176 ILG327711:ILG327712 ILG393247:ILG393248 ILG458783:ILG458784 ILG524319:ILG524320 ILG589855:ILG589856 ILG655391:ILG655392 ILG720927:ILG720928 ILG786463:ILG786464 ILG851999:ILG852000 ILG917535:ILG917536 ILG983071:ILG983072 IVC65567:IVC65568 IVC131103:IVC131104 IVC196639:IVC196640 IVC262175:IVC262176 IVC327711:IVC327712 IVC393247:IVC393248 IVC458783:IVC458784 IVC524319:IVC524320 IVC589855:IVC589856 IVC655391:IVC655392 IVC720927:IVC720928 IVC786463:IVC786464 IVC851999:IVC852000 IVC917535:IVC917536 IVC983071:IVC983072 JEY65567:JEY65568 JEY131103:JEY131104 JEY196639:JEY196640 JEY262175:JEY262176 JEY327711:JEY327712 JEY393247:JEY393248 JEY458783:JEY458784 JEY524319:JEY524320 JEY589855:JEY589856 JEY655391:JEY655392 JEY720927:JEY720928 JEY786463:JEY786464 JEY851999:JEY852000 JEY917535:JEY917536 JEY983071:JEY983072 JOU65567:JOU65568 JOU131103:JOU131104 JOU196639:JOU196640 JOU262175:JOU262176 JOU327711:JOU327712 JOU393247:JOU393248 JOU458783:JOU458784 JOU524319:JOU524320 JOU589855:JOU589856 JOU655391:JOU655392 JOU720927:JOU720928 JOU786463:JOU786464 JOU851999:JOU852000 JOU917535:JOU917536 JOU983071:JOU983072 JYQ65567:JYQ65568 JYQ131103:JYQ131104 JYQ196639:JYQ196640 JYQ262175:JYQ262176 JYQ327711:JYQ327712 JYQ393247:JYQ393248 JYQ458783:JYQ458784 JYQ524319:JYQ524320 JYQ589855:JYQ589856 JYQ655391:JYQ655392 JYQ720927:JYQ720928 JYQ786463:JYQ786464 JYQ851999:JYQ852000 JYQ917535:JYQ917536 JYQ983071:JYQ983072 KIM65567:KIM65568 KIM131103:KIM131104 KIM196639:KIM196640 KIM262175:KIM262176 KIM327711:KIM327712 KIM393247:KIM393248 KIM458783:KIM458784 KIM524319:KIM524320 KIM589855:KIM589856 KIM655391:KIM655392 KIM720927:KIM720928 KIM786463:KIM786464 KIM851999:KIM852000 KIM917535:KIM917536 KIM983071:KIM983072 KSI65567:KSI65568 KSI131103:KSI131104 KSI196639:KSI196640 KSI262175:KSI262176 KSI327711:KSI327712 KSI393247:KSI393248 KSI458783:KSI458784 KSI524319:KSI524320 KSI589855:KSI589856 KSI655391:KSI655392 KSI720927:KSI720928 KSI786463:KSI786464 KSI851999:KSI852000 KSI917535:KSI917536 KSI983071:KSI983072 LCE65567:LCE65568 LCE131103:LCE131104 LCE196639:LCE196640 LCE262175:LCE262176 LCE327711:LCE327712 LCE393247:LCE393248 LCE458783:LCE458784 LCE524319:LCE524320 LCE589855:LCE589856 LCE655391:LCE655392 LCE720927:LCE720928 LCE786463:LCE786464 LCE851999:LCE852000 LCE917535:LCE917536 LCE983071:LCE983072 LMA65567:LMA65568 LMA131103:LMA131104 LMA196639:LMA196640 LMA262175:LMA262176 LMA327711:LMA327712 LMA393247:LMA393248 LMA458783:LMA458784 LMA524319:LMA524320 LMA589855:LMA589856 LMA655391:LMA655392 LMA720927:LMA720928 LMA786463:LMA786464 LMA851999:LMA852000 LMA917535:LMA917536 LMA983071:LMA983072 LVW65567:LVW65568 LVW131103:LVW131104 LVW196639:LVW196640 LVW262175:LVW262176 LVW327711:LVW327712 LVW393247:LVW393248 LVW458783:LVW458784 LVW524319:LVW524320 LVW589855:LVW589856 LVW655391:LVW655392 LVW720927:LVW720928 LVW786463:LVW786464 LVW851999:LVW852000 LVW917535:LVW917536 LVW983071:LVW983072 MFS65567:MFS65568 MFS131103:MFS131104 MFS196639:MFS196640 MFS262175:MFS262176 MFS327711:MFS327712 MFS393247:MFS393248 MFS458783:MFS458784 MFS524319:MFS524320 MFS589855:MFS589856 MFS655391:MFS655392 MFS720927:MFS720928 MFS786463:MFS786464 MFS851999:MFS852000 MFS917535:MFS917536 MFS983071:MFS983072 MPO65567:MPO65568 MPO131103:MPO131104 MPO196639:MPO196640 MPO262175:MPO262176 MPO327711:MPO327712 MPO393247:MPO393248 MPO458783:MPO458784 MPO524319:MPO524320 MPO589855:MPO589856 MPO655391:MPO655392 MPO720927:MPO720928 MPO786463:MPO786464 MPO851999:MPO852000 MPO917535:MPO917536 MPO983071:MPO983072 MZK65567:MZK65568 MZK131103:MZK131104 MZK196639:MZK196640 MZK262175:MZK262176 MZK327711:MZK327712 MZK393247:MZK393248 MZK458783:MZK458784 MZK524319:MZK524320 MZK589855:MZK589856 MZK655391:MZK655392 MZK720927:MZK720928 MZK786463:MZK786464 MZK851999:MZK852000 MZK917535:MZK917536 MZK983071:MZK983072 NJG65567:NJG65568 NJG131103:NJG131104 NJG196639:NJG196640 NJG262175:NJG262176 NJG327711:NJG327712 NJG393247:NJG393248 NJG458783:NJG458784 NJG524319:NJG524320 NJG589855:NJG589856 NJG655391:NJG655392 NJG720927:NJG720928 NJG786463:NJG786464 NJG851999:NJG852000 NJG917535:NJG917536 NJG983071:NJG983072 NTC65567:NTC65568 NTC131103:NTC131104 NTC196639:NTC196640 NTC262175:NTC262176 NTC327711:NTC327712 NTC393247:NTC393248 NTC458783:NTC458784 NTC524319:NTC524320 NTC589855:NTC589856 NTC655391:NTC655392 NTC720927:NTC720928 NTC786463:NTC786464 NTC851999:NTC852000 NTC917535:NTC917536 NTC983071:NTC983072 OCY65567:OCY65568 OCY131103:OCY131104 OCY196639:OCY196640 OCY262175:OCY262176 OCY327711:OCY327712 OCY393247:OCY393248 OCY458783:OCY458784 OCY524319:OCY524320 OCY589855:OCY589856 OCY655391:OCY655392 OCY720927:OCY720928 OCY786463:OCY786464 OCY851999:OCY852000 OCY917535:OCY917536 OCY983071:OCY983072 OMU65567:OMU65568 OMU131103:OMU131104 OMU196639:OMU196640 OMU262175:OMU262176 OMU327711:OMU327712 OMU393247:OMU393248 OMU458783:OMU458784 OMU524319:OMU524320 OMU589855:OMU589856 OMU655391:OMU655392 OMU720927:OMU720928 OMU786463:OMU786464 OMU851999:OMU852000 OMU917535:OMU917536 OMU983071:OMU983072 OWQ65567:OWQ65568 OWQ131103:OWQ131104 OWQ196639:OWQ196640 OWQ262175:OWQ262176 OWQ327711:OWQ327712 OWQ393247:OWQ393248 OWQ458783:OWQ458784 OWQ524319:OWQ524320 OWQ589855:OWQ589856 OWQ655391:OWQ655392 OWQ720927:OWQ720928 OWQ786463:OWQ786464 OWQ851999:OWQ852000 OWQ917535:OWQ917536 OWQ983071:OWQ983072 PGM65567:PGM65568 PGM131103:PGM131104 PGM196639:PGM196640 PGM262175:PGM262176 PGM327711:PGM327712 PGM393247:PGM393248 PGM458783:PGM458784 PGM524319:PGM524320 PGM589855:PGM589856 PGM655391:PGM655392 PGM720927:PGM720928 PGM786463:PGM786464 PGM851999:PGM852000 PGM917535:PGM917536 PGM983071:PGM983072 PQI65567:PQI65568 PQI131103:PQI131104 PQI196639:PQI196640 PQI262175:PQI262176 PQI327711:PQI327712 PQI393247:PQI393248 PQI458783:PQI458784 PQI524319:PQI524320 PQI589855:PQI589856 PQI655391:PQI655392 PQI720927:PQI720928 PQI786463:PQI786464 PQI851999:PQI852000 PQI917535:PQI917536 PQI983071:PQI983072 QAE65567:QAE65568 QAE131103:QAE131104 QAE196639:QAE196640 QAE262175:QAE262176 QAE327711:QAE327712 QAE393247:QAE393248 QAE458783:QAE458784 QAE524319:QAE524320 QAE589855:QAE589856 QAE655391:QAE655392 QAE720927:QAE720928 QAE786463:QAE786464 QAE851999:QAE852000 QAE917535:QAE917536 QAE983071:QAE983072 QKA65567:QKA65568 QKA131103:QKA131104 QKA196639:QKA196640 QKA262175:QKA262176 QKA327711:QKA327712 QKA393247:QKA393248 QKA458783:QKA458784 QKA524319:QKA524320 QKA589855:QKA589856 QKA655391:QKA655392 QKA720927:QKA720928 QKA786463:QKA786464 QKA851999:QKA852000 QKA917535:QKA917536 QKA983071:QKA983072 QTW65567:QTW65568 QTW131103:QTW131104 QTW196639:QTW196640 QTW262175:QTW262176 QTW327711:QTW327712 QTW393247:QTW393248 QTW458783:QTW458784 QTW524319:QTW524320 QTW589855:QTW589856 QTW655391:QTW655392 QTW720927:QTW720928 QTW786463:QTW786464 QTW851999:QTW852000 QTW917535:QTW917536 QTW983071:QTW983072 RDS65567:RDS65568 RDS131103:RDS131104 RDS196639:RDS196640 RDS262175:RDS262176 RDS327711:RDS327712 RDS393247:RDS393248 RDS458783:RDS458784 RDS524319:RDS524320 RDS589855:RDS589856 RDS655391:RDS655392 RDS720927:RDS720928 RDS786463:RDS786464 RDS851999:RDS852000 RDS917535:RDS917536 RDS983071:RDS983072 RNO65567:RNO65568 RNO131103:RNO131104 RNO196639:RNO196640 RNO262175:RNO262176 RNO327711:RNO327712 RNO393247:RNO393248 RNO458783:RNO458784 RNO524319:RNO524320 RNO589855:RNO589856 RNO655391:RNO655392 RNO720927:RNO720928 RNO786463:RNO786464 RNO851999:RNO852000 RNO917535:RNO917536 RNO983071:RNO983072 RXK65567:RXK65568 RXK131103:RXK131104 RXK196639:RXK196640 RXK262175:RXK262176 RXK327711:RXK327712 RXK393247:RXK393248 RXK458783:RXK458784 RXK524319:RXK524320 RXK589855:RXK589856 RXK655391:RXK655392 RXK720927:RXK720928 RXK786463:RXK786464 RXK851999:RXK852000 RXK917535:RXK917536 RXK983071:RXK983072 SHG65567:SHG65568 SHG131103:SHG131104 SHG196639:SHG196640 SHG262175:SHG262176 SHG327711:SHG327712 SHG393247:SHG393248 SHG458783:SHG458784 SHG524319:SHG524320 SHG589855:SHG589856 SHG655391:SHG655392 SHG720927:SHG720928 SHG786463:SHG786464 SHG851999:SHG852000 SHG917535:SHG917536 SHG983071:SHG983072 SRC65567:SRC65568 SRC131103:SRC131104 SRC196639:SRC196640 SRC262175:SRC262176 SRC327711:SRC327712 SRC393247:SRC393248 SRC458783:SRC458784 SRC524319:SRC524320 SRC589855:SRC589856 SRC655391:SRC655392 SRC720927:SRC720928 SRC786463:SRC786464 SRC851999:SRC852000 SRC917535:SRC917536 SRC983071:SRC983072 TAY65567:TAY65568 TAY131103:TAY131104 TAY196639:TAY196640 TAY262175:TAY262176 TAY327711:TAY327712 TAY393247:TAY393248 TAY458783:TAY458784 TAY524319:TAY524320 TAY589855:TAY589856 TAY655391:TAY655392 TAY720927:TAY720928 TAY786463:TAY786464 TAY851999:TAY852000 TAY917535:TAY917536 TAY983071:TAY983072 TKU65567:TKU65568 TKU131103:TKU131104 TKU196639:TKU196640 TKU262175:TKU262176 TKU327711:TKU327712 TKU393247:TKU393248 TKU458783:TKU458784 TKU524319:TKU524320 TKU589855:TKU589856 TKU655391:TKU655392 TKU720927:TKU720928 TKU786463:TKU786464 TKU851999:TKU852000 TKU917535:TKU917536 TKU983071:TKU983072 TUQ65567:TUQ65568 TUQ131103:TUQ131104 TUQ196639:TUQ196640 TUQ262175:TUQ262176 TUQ327711:TUQ327712 TUQ393247:TUQ393248 TUQ458783:TUQ458784 TUQ524319:TUQ524320 TUQ589855:TUQ589856 TUQ655391:TUQ655392 TUQ720927:TUQ720928 TUQ786463:TUQ786464 TUQ851999:TUQ852000 TUQ917535:TUQ917536 TUQ983071:TUQ983072 UEM65567:UEM65568 UEM131103:UEM131104 UEM196639:UEM196640 UEM262175:UEM262176 UEM327711:UEM327712 UEM393247:UEM393248 UEM458783:UEM458784 UEM524319:UEM524320 UEM589855:UEM589856 UEM655391:UEM655392 UEM720927:UEM720928 UEM786463:UEM786464 UEM851999:UEM852000 UEM917535:UEM917536 UEM983071:UEM983072 UOI65567:UOI65568 UOI131103:UOI131104 UOI196639:UOI196640 UOI262175:UOI262176 UOI327711:UOI327712 UOI393247:UOI393248 UOI458783:UOI458784 UOI524319:UOI524320 UOI589855:UOI589856 UOI655391:UOI655392 UOI720927:UOI720928 UOI786463:UOI786464 UOI851999:UOI852000 UOI917535:UOI917536 UOI983071:UOI983072 UYE65567:UYE65568 UYE131103:UYE131104 UYE196639:UYE196640 UYE262175:UYE262176 UYE327711:UYE327712 UYE393247:UYE393248 UYE458783:UYE458784 UYE524319:UYE524320 UYE589855:UYE589856 UYE655391:UYE655392 UYE720927:UYE720928 UYE786463:UYE786464 UYE851999:UYE852000 UYE917535:UYE917536 UYE983071:UYE983072 VIA65567:VIA65568 VIA131103:VIA131104 VIA196639:VIA196640 VIA262175:VIA262176 VIA327711:VIA327712 VIA393247:VIA393248 VIA458783:VIA458784 VIA524319:VIA524320 VIA589855:VIA589856 VIA655391:VIA655392 VIA720927:VIA720928 VIA786463:VIA786464 VIA851999:VIA852000 VIA917535:VIA917536 VIA983071:VIA983072 VRW65567:VRW65568 VRW131103:VRW131104 VRW196639:VRW196640 VRW262175:VRW262176 VRW327711:VRW327712 VRW393247:VRW393248 VRW458783:VRW458784 VRW524319:VRW524320 VRW589855:VRW589856 VRW655391:VRW655392 VRW720927:VRW720928 VRW786463:VRW786464 VRW851999:VRW852000 VRW917535:VRW917536 VRW983071:VRW983072 WBS65567:WBS65568 WBS131103:WBS131104 WBS196639:WBS196640 WBS262175:WBS262176 WBS327711:WBS327712 WBS393247:WBS393248 WBS458783:WBS458784 WBS524319:WBS524320 WBS589855:WBS589856 WBS655391:WBS655392 WBS720927:WBS720928 WBS786463:WBS786464 WBS851999:WBS852000 WBS917535:WBS917536 WBS983071:WBS983072 WLO65567:WLO65568 WLO131103:WLO131104 WLO196639:WLO196640 WLO262175:WLO262176 WLO327711:WLO327712 WLO393247:WLO393248 WLO458783:WLO458784 WLO524319:WLO524320 WLO589855:WLO589856 WLO655391:WLO655392 WLO720927:WLO720928 WLO786463:WLO786464 WLO851999:WLO852000 WLO917535:WLO917536 WLO983071:WLO983072 WVK65567:WVK65568 WVK131103:WVK131104 WVK196639:WVK196640 WVK262175:WVK262176 WVK327711:WVK327712 WVK393247:WVK393248 WVK458783:WVK458784 WVK524319:WVK524320 WVK589855:WVK589856 WVK655391:WVK655392 WVK720927:WVK720928 WVK786463:WVK786464 WVK851999:WVK852000 WVK917535:WVK917536 WVK983071:WVK983072 E65567:F65568 E131103:F131104 E196639:F196640 E262175:F262176 E327711:F327712 E393247:F393248 E458783:F458784 E524319:F524320 E589855:F589856 E655391:F655392 E720927:F720928 E786463:F786464 E851999:F852000 E917535:F917536 E983071:F983072" xr:uid="{00000000-0002-0000-0000-000000000000}">
      <formula1>-99999999</formula1>
      <formula2>99999999</formula2>
    </dataValidation>
  </dataValidations>
  <printOptions horizontalCentered="1"/>
  <pageMargins left="0.39305555555555599" right="0.39305555555555599" top="0.39305555555555599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games</dc:creator>
  <cp:lastModifiedBy>user</cp:lastModifiedBy>
  <cp:lastPrinted>2020-11-19T03:13:47Z</cp:lastPrinted>
  <dcterms:created xsi:type="dcterms:W3CDTF">2019-05-12T13:55:00Z</dcterms:created>
  <dcterms:modified xsi:type="dcterms:W3CDTF">2020-11-19T06:59:42Z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