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00" windowHeight="7600"/>
  </bookViews>
  <sheets>
    <sheet name="20210112" sheetId="2" r:id="rId1"/>
    <sheet name="Sheet3" sheetId="3" r:id="rId2"/>
  </sheets>
  <definedNames>
    <definedName name="_xlnm.Print_Area" localSheetId="0">'20210112'!$A$1:$F$24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<sst xmlns="http://schemas.openxmlformats.org/spreadsheetml/2006/main" count="61" uniqueCount="24">
  <si>
    <t>附件：</t>
  </si>
  <si>
    <t>汕头职业技术学院学校通勤车租赁服务项目询价汇总表</t>
  </si>
  <si>
    <t>正常上下班用车</t>
  </si>
  <si>
    <t>序号</t>
  </si>
  <si>
    <t>时间</t>
  </si>
  <si>
    <t>线路</t>
  </si>
  <si>
    <t>乘车人数</t>
  </si>
  <si>
    <t>租用车型</t>
  </si>
  <si>
    <t>报价（往返为1次，元/次）</t>
  </si>
  <si>
    <t>所有时间</t>
  </si>
  <si>
    <t>由汕头职业技术学院金园校区集中出发，按学院指定时间，送学院教职工经海湾隧道（金园校区-金园路-金环路-金砂东路-天山路海湾隧道）到达院本部（汕头市濠江区东湖），下午从院本部按当天线路返回汕头职业技术学院金园校区。</t>
  </si>
  <si>
    <t>47座及以上</t>
  </si>
  <si>
    <t>燃油商务车或新能源汽车</t>
  </si>
  <si>
    <t>由汕头职业技术学院东墩校区集中出发，按学院指定时间，送学院教职工经海湾隧道（东墩校区-东厦路-天山路）到达院本部（汕头市濠江区东湖），下午从院本部按当天线路或指定线路返回汕头职业技术学院东墩校区。</t>
  </si>
  <si>
    <t>由汕头职业技术学院新津校区集中出发，按学院指定时间，送学院教职工经海湾桥（新津校区-东海岸-海湾桥）到达院本部（汕头市濠江区东湖），下午从院本部按当天线路或指定线路返回汕头职业技术学院新津校区。</t>
  </si>
  <si>
    <t>由汕头职业技术学院金园校区集中出发，按学院指定时间，送学院教职工经礐石大桥（金园校区-东厦-金凤东路-西港路-礐石大桥）到达院本部（汕头市濠江区东湖），下午从院本部按当天线路或指定线路返回汕头职业技术学院金园校区</t>
  </si>
  <si>
    <t>由汕头职业技术学院新津校区集中出发，按学院指定时间，送学院教职工经海湾隧道（新津校区-泰山南路-长平东路-长平路海湾隧道）到达院本部（汕头市濠江区东湖），下午从院本部按当天线路或指定线路返回汕头职业技术学院新津校区。</t>
  </si>
  <si>
    <t>中午12:30由院本部（汕头市濠江区东湖）经隧道送教职工到金园校区（长平路-金环路-金园路），后在金园校区接教职工经海湾隧道返回院本部。</t>
  </si>
  <si>
    <t>25座及以上</t>
  </si>
  <si>
    <t>燃油中巴及以上、新能源汽车</t>
  </si>
  <si>
    <t>以上正常上下班各项合计（元）</t>
  </si>
  <si>
    <t>备注：1：其他上表未列出地址，车型及费用由双方协商后另行按程序办理。
      2：租车费用包括税费、车辆、司机、车辆必备的险种【包括但不限于交强险、乘驶保险（每座位保险额100万元或以上）以及报价单位认为有必要缴纳的保险等】和车船使用税、燃油等费用以及一切检修、维修费用、停车、路桥费、司机食宿费，并负责处理、赔付一切交通违章违法及车辆使用、行驶过程发生的其他事故。
      3.上述线条如有特殊需求需临时改走海湾桥的，当次过桥费用由学校另行据实支付，路费不变。
      4.报价邮件时，除盖章PDF外，可编辑电子档也发送。</t>
  </si>
  <si>
    <t>报价单位（盖章）：</t>
  </si>
  <si>
    <t>联系人及联系电话：</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</si>
</sst>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b/>
      <sz val="18"/>
      <name val="宋体"/>
      <charset val="134"/>
    </font>
    <font>
      <b/>
      <sz val="18"/>
      <name val="宋体"/>
      <charset val="134"/>
    </font>
    <font>
      <b/>
      <sz val="16"/>
      <name val="新宋体"/>
      <charset val="134"/>
    </font>
    <font>
      <sz val="16"/>
      <name val="新宋体"/>
      <charset val="134"/>
    </font>
    <font>
      <sz val="14"/>
      <name val="新宋体"/>
      <charset val="134"/>
    </font>
    <font>
      <b/>
      <sz val="14"/>
      <color rgb="FFFF0000"/>
      <name val="新宋体"/>
      <charset val="134"/>
    </font>
    <font>
      <sz val="14"/>
      <color rgb="FFFF0000"/>
      <name val="宋体"/>
      <charset val="134"/>
    </font>
    <font>
      <sz val="14"/>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10"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1" applyNumberFormat="0" applyFill="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18" fillId="3" borderId="13" applyNumberFormat="0" applyAlignment="0" applyProtection="0">
      <alignment vertical="center"/>
    </xf>
    <xf numFmtId="0" fontId="19" fillId="4" borderId="14" applyNumberFormat="0" applyAlignment="0" applyProtection="0">
      <alignment vertical="center"/>
    </xf>
    <xf numFmtId="0" fontId="20" fillId="4" borderId="13" applyNumberFormat="0" applyAlignment="0" applyProtection="0">
      <alignment vertical="center"/>
    </xf>
    <xf numFmtId="0" fontId="21" fillId="5" borderId="15" applyNumberFormat="0" applyAlignment="0" applyProtection="0">
      <alignment vertical="center"/>
    </xf>
    <xf numFmtId="0" fontId="22" fillId="0" borderId="16" applyNumberFormat="0" applyFill="0" applyAlignment="0" applyProtection="0">
      <alignment vertical="center"/>
    </xf>
    <xf numFmtId="0" fontId="23" fillId="0" borderId="17"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8" fillId="0" borderId="5"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lignment vertical="center"/>
    </xf>
    <xf numFmtId="0" fontId="8" fillId="0" borderId="7" xfId="0" applyFont="1" applyBorder="1">
      <alignment vertical="center"/>
    </xf>
    <xf numFmtId="0" fontId="8" fillId="0" borderId="8" xfId="0" applyFont="1" applyBorder="1" applyAlignment="1">
      <alignment horizontal="left" vertical="center"/>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showGridLines="0" tabSelected="1" zoomScale="70" zoomScaleNormal="70" zoomScaleSheetLayoutView="70" workbookViewId="0">
      <selection activeCell="A2" sqref="A2:F2"/>
    </sheetView>
  </sheetViews>
  <sheetFormatPr defaultColWidth="9" defaultRowHeight="15" outlineLevelCol="5"/>
  <cols>
    <col min="1" max="1" width="5.7" customWidth="1"/>
    <col min="2" max="2" width="20.2" customWidth="1"/>
    <col min="3" max="3" width="83.6" customWidth="1"/>
    <col min="4" max="4" width="12.5" style="1" customWidth="1"/>
    <col min="5" max="5" width="15.2" customWidth="1"/>
    <col min="6" max="6" width="35.2" customWidth="1"/>
  </cols>
  <sheetData>
    <row r="1" spans="1:1">
      <c r="A1" t="s">
        <v>0</v>
      </c>
    </row>
    <row r="2" ht="23.25" customHeight="1" spans="1:6">
      <c r="A2" s="2" t="s">
        <v>1</v>
      </c>
      <c r="B2" s="3"/>
      <c r="C2" s="3"/>
      <c r="D2" s="3"/>
      <c r="E2" s="3"/>
      <c r="F2" s="3"/>
    </row>
    <row r="3" ht="20.25" customHeight="1" spans="1:6">
      <c r="A3" s="1"/>
      <c r="B3" s="1"/>
      <c r="C3" s="4"/>
      <c r="D3" s="5"/>
      <c r="E3" s="6"/>
      <c r="F3" s="6"/>
    </row>
    <row r="4" ht="20.25" customHeight="1" spans="1:6">
      <c r="A4" s="7" t="s">
        <v>2</v>
      </c>
      <c r="B4" s="8"/>
      <c r="C4" s="8"/>
      <c r="D4" s="8"/>
      <c r="E4" s="8"/>
      <c r="F4" s="8"/>
    </row>
    <row r="5" ht="20.25" customHeight="1" spans="1:6">
      <c r="A5" s="9" t="s">
        <v>3</v>
      </c>
      <c r="B5" s="9" t="s">
        <v>4</v>
      </c>
      <c r="C5" s="9" t="s">
        <v>5</v>
      </c>
      <c r="D5" s="9" t="s">
        <v>6</v>
      </c>
      <c r="E5" s="9" t="s">
        <v>7</v>
      </c>
      <c r="F5" s="10" t="s">
        <v>8</v>
      </c>
    </row>
    <row r="6" ht="21" spans="1:6">
      <c r="A6" s="9"/>
      <c r="B6" s="9"/>
      <c r="C6" s="9"/>
      <c r="D6" s="9"/>
      <c r="E6" s="9"/>
      <c r="F6" s="9"/>
    </row>
    <row r="7" ht="79.95" customHeight="1" spans="1:6">
      <c r="A7" s="11">
        <v>1</v>
      </c>
      <c r="B7" s="10" t="s">
        <v>9</v>
      </c>
      <c r="C7" s="12" t="s">
        <v>10</v>
      </c>
      <c r="D7" s="11" t="s">
        <v>11</v>
      </c>
      <c r="E7" s="10" t="s">
        <v>12</v>
      </c>
      <c r="F7" s="10"/>
    </row>
    <row r="8" ht="79.95" customHeight="1" spans="1:6">
      <c r="A8" s="11">
        <v>2</v>
      </c>
      <c r="B8" s="10" t="s">
        <v>9</v>
      </c>
      <c r="C8" s="12" t="s">
        <v>13</v>
      </c>
      <c r="D8" s="11" t="s">
        <v>11</v>
      </c>
      <c r="E8" s="10" t="s">
        <v>12</v>
      </c>
      <c r="F8" s="10"/>
    </row>
    <row r="9" ht="79.95" customHeight="1" spans="1:6">
      <c r="A9" s="11">
        <v>3</v>
      </c>
      <c r="B9" s="10" t="s">
        <v>9</v>
      </c>
      <c r="C9" s="12" t="s">
        <v>14</v>
      </c>
      <c r="D9" s="11" t="s">
        <v>11</v>
      </c>
      <c r="E9" s="10" t="s">
        <v>12</v>
      </c>
      <c r="F9" s="10"/>
    </row>
    <row r="10" ht="79.95" customHeight="1" spans="1:6">
      <c r="A10" s="11">
        <v>4</v>
      </c>
      <c r="B10" s="10" t="s">
        <v>9</v>
      </c>
      <c r="C10" s="12" t="s">
        <v>15</v>
      </c>
      <c r="D10" s="11" t="s">
        <v>11</v>
      </c>
      <c r="E10" s="10" t="s">
        <v>12</v>
      </c>
      <c r="F10" s="10"/>
    </row>
    <row r="11" ht="79.95" customHeight="1" spans="1:6">
      <c r="A11" s="11">
        <v>5</v>
      </c>
      <c r="B11" s="10" t="s">
        <v>9</v>
      </c>
      <c r="C11" s="12" t="s">
        <v>16</v>
      </c>
      <c r="D11" s="11" t="s">
        <v>11</v>
      </c>
      <c r="E11" s="10" t="s">
        <v>12</v>
      </c>
      <c r="F11" s="10"/>
    </row>
    <row r="12" ht="79.95" customHeight="1" spans="1:6">
      <c r="A12" s="11">
        <v>6</v>
      </c>
      <c r="B12" s="10" t="s">
        <v>9</v>
      </c>
      <c r="C12" s="12" t="s">
        <v>17</v>
      </c>
      <c r="D12" s="11" t="s">
        <v>11</v>
      </c>
      <c r="E12" s="10" t="s">
        <v>12</v>
      </c>
      <c r="F12" s="10"/>
    </row>
    <row r="13" ht="79.95" customHeight="1" spans="1:6">
      <c r="A13" s="11">
        <v>7</v>
      </c>
      <c r="B13" s="10" t="s">
        <v>9</v>
      </c>
      <c r="C13" s="12" t="s">
        <v>10</v>
      </c>
      <c r="D13" s="11" t="s">
        <v>18</v>
      </c>
      <c r="E13" s="10" t="s">
        <v>12</v>
      </c>
      <c r="F13" s="10"/>
    </row>
    <row r="14" ht="79.95" customHeight="1" spans="1:6">
      <c r="A14" s="11">
        <v>8</v>
      </c>
      <c r="B14" s="10" t="s">
        <v>9</v>
      </c>
      <c r="C14" s="12" t="s">
        <v>13</v>
      </c>
      <c r="D14" s="11" t="s">
        <v>18</v>
      </c>
      <c r="E14" s="10" t="s">
        <v>19</v>
      </c>
      <c r="F14" s="10"/>
    </row>
    <row r="15" ht="79.95" customHeight="1" spans="1:6">
      <c r="A15" s="11">
        <v>9</v>
      </c>
      <c r="B15" s="10" t="s">
        <v>9</v>
      </c>
      <c r="C15" s="12" t="s">
        <v>16</v>
      </c>
      <c r="D15" s="11" t="s">
        <v>18</v>
      </c>
      <c r="E15" s="10" t="s">
        <v>19</v>
      </c>
      <c r="F15" s="10"/>
    </row>
    <row r="16" ht="79.95" customHeight="1" spans="1:6">
      <c r="A16" s="11">
        <v>10</v>
      </c>
      <c r="B16" s="10" t="s">
        <v>9</v>
      </c>
      <c r="C16" s="12" t="s">
        <v>14</v>
      </c>
      <c r="D16" s="11" t="s">
        <v>18</v>
      </c>
      <c r="E16" s="10" t="s">
        <v>19</v>
      </c>
      <c r="F16" s="10"/>
    </row>
    <row r="17" ht="79.95" customHeight="1" spans="1:6">
      <c r="A17" s="11">
        <v>11</v>
      </c>
      <c r="B17" s="10" t="s">
        <v>9</v>
      </c>
      <c r="C17" s="12" t="s">
        <v>15</v>
      </c>
      <c r="D17" s="11" t="s">
        <v>18</v>
      </c>
      <c r="E17" s="10" t="s">
        <v>19</v>
      </c>
      <c r="F17" s="10"/>
    </row>
    <row r="18" ht="79.95" customHeight="1" spans="1:6">
      <c r="A18" s="11">
        <v>12</v>
      </c>
      <c r="B18" s="10" t="s">
        <v>9</v>
      </c>
      <c r="C18" s="12" t="s">
        <v>17</v>
      </c>
      <c r="D18" s="11" t="s">
        <v>18</v>
      </c>
      <c r="E18" s="10" t="s">
        <v>19</v>
      </c>
      <c r="F18" s="10"/>
    </row>
    <row r="19" ht="19.95" customHeight="1" spans="1:6">
      <c r="A19" s="13" t="s">
        <v>20</v>
      </c>
      <c r="B19" s="14"/>
      <c r="C19" s="14"/>
      <c r="D19" s="14"/>
      <c r="E19" s="15"/>
      <c r="F19" s="16"/>
    </row>
    <row r="20" ht="87.6" customHeight="1" spans="1:6">
      <c r="A20" s="17" t="s">
        <v>21</v>
      </c>
      <c r="B20" s="18"/>
      <c r="C20" s="18"/>
      <c r="D20" s="18"/>
      <c r="E20" s="18"/>
      <c r="F20" s="19"/>
    </row>
    <row r="21" ht="15.6" customHeight="1" spans="1:6">
      <c r="A21" s="20"/>
      <c r="B21" s="21" t="s">
        <v>22</v>
      </c>
      <c r="C21" s="22"/>
      <c r="D21" s="23"/>
      <c r="E21" s="23"/>
      <c r="F21" s="24"/>
    </row>
    <row r="22" ht="17.5" spans="1:6">
      <c r="A22" s="20"/>
      <c r="B22" s="25"/>
      <c r="C22" s="22"/>
      <c r="D22" s="23"/>
      <c r="E22" s="23"/>
      <c r="F22" s="24"/>
    </row>
    <row r="23" ht="17.5" spans="1:6">
      <c r="A23" s="20"/>
      <c r="B23" s="21"/>
      <c r="C23" s="22"/>
      <c r="D23" s="23"/>
      <c r="E23" s="23"/>
      <c r="F23" s="24"/>
    </row>
    <row r="24" ht="72" customHeight="1" spans="1:6">
      <c r="A24" s="26"/>
      <c r="B24" s="27" t="s">
        <v>23</v>
      </c>
      <c r="C24" s="28"/>
      <c r="D24" s="29"/>
      <c r="E24" s="29"/>
      <c r="F24" s="30"/>
    </row>
  </sheetData>
  <mergeCells count="10">
    <mergeCell ref="A2:F2"/>
    <mergeCell ref="D3:F3"/>
    <mergeCell ref="A4:F4"/>
    <mergeCell ref="A19:E19"/>
    <mergeCell ref="A20:F20"/>
    <mergeCell ref="A5:A6"/>
    <mergeCell ref="B5:B6"/>
    <mergeCell ref="C5:C6"/>
    <mergeCell ref="D5:D6"/>
    <mergeCell ref="E5:E6"/>
  </mergeCells>
  <pageMargins left="0.700694444444445" right="0.468055555555556" top="0.220138888888889" bottom="0.251388888888889" header="0.16875" footer="0.16875"/>
  <pageSetup paperSize="9" scale="73" fitToHeight="0" orientation="landscape"/>
  <headerFooter alignWithMargins="0"/>
  <rowBreaks count="1" manualBreakCount="1">
    <brk id="25" max="5" man="1"/>
  </rowBreaks>
  <colBreaks count="1" manualBreakCount="1">
    <brk id="6" max="40"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D13"/>
  <sheetViews>
    <sheetView workbookViewId="0">
      <selection activeCell="C13" sqref="C13"/>
    </sheetView>
  </sheetViews>
  <sheetFormatPr defaultColWidth="9" defaultRowHeight="15" outlineLevelCol="3"/>
  <sheetData>
    <row r="2" spans="2:4">
      <c r="B2">
        <v>44</v>
      </c>
      <c r="C2">
        <v>5</v>
      </c>
      <c r="D2">
        <v>5</v>
      </c>
    </row>
    <row r="3" spans="4:4">
      <c r="D3">
        <v>1</v>
      </c>
    </row>
    <row r="5" spans="2:2">
      <c r="B5">
        <v>810</v>
      </c>
    </row>
    <row r="6" spans="2:2">
      <c r="B6">
        <v>720</v>
      </c>
    </row>
    <row r="9" spans="3:3">
      <c r="C9">
        <f>B2*C2*B5*5</f>
        <v>891000</v>
      </c>
    </row>
    <row r="10" spans="3:3">
      <c r="C10">
        <f>B2*C2*B6</f>
        <v>158400</v>
      </c>
    </row>
    <row r="11" spans="3:3">
      <c r="C11">
        <f>C9+C10</f>
        <v>1049400</v>
      </c>
    </row>
    <row r="13" spans="3:3">
      <c r="C13">
        <f>B2*780*5</f>
        <v>171600</v>
      </c>
    </row>
  </sheetData>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20210112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翰堡球</cp:lastModifiedBy>
  <dcterms:created xsi:type="dcterms:W3CDTF">2017-05-16T10:02:00Z</dcterms:created>
  <cp:lastPrinted>2024-04-11T08:35:00Z</cp:lastPrinted>
  <dcterms:modified xsi:type="dcterms:W3CDTF">2024-04-12T11:31:35Z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F80BD94EA90D403090E951DAB76A0082_12</vt:lpwstr>
  </property>
</Properties>
</file>