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E\2024年大客车租赁项目\汕头职业技术学院2024年客车租赁询价邀请函\"/>
    </mc:Choice>
  </mc:AlternateContent>
  <bookViews>
    <workbookView xWindow="7704" yWindow="3360" windowWidth="15336" windowHeight="6636"/>
  </bookViews>
  <sheets>
    <sheet name="20210112" sheetId="2" r:id="rId1"/>
    <sheet name="Sheet3" sheetId="3" r:id="rId2"/>
  </sheets>
  <definedNames>
    <definedName name="_xlnm.Print_Area" localSheetId="0">'20210112'!$A$1:$F$95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3" i="3" l="1"/>
  <c r="C11" i="3"/>
  <c r="C10" i="3"/>
  <c r="C9" i="3"/>
</calcChain>
</file>

<file path=xl/sharedStrings.xml><?xml version="1.0" encoding="utf-8"?>
<sst xmlns="http://schemas.openxmlformats.org/spreadsheetml/2006/main" count="365" uniqueCount="62">
  <si>
    <t>附件：</t>
  </si>
  <si>
    <t>正常上下班用车</t>
  </si>
  <si>
    <t>序号</t>
  </si>
  <si>
    <t>时间</t>
  </si>
  <si>
    <t>线路</t>
  </si>
  <si>
    <t>乘车人数</t>
  </si>
  <si>
    <t>租用车型</t>
  </si>
  <si>
    <t>周一至周五</t>
  </si>
  <si>
    <t>47座及以上</t>
  </si>
  <si>
    <t>燃油商务车或新能源汽车</t>
  </si>
  <si>
    <t>25座及以上</t>
  </si>
  <si>
    <t>燃油中巴及以上、新能源汽车</t>
  </si>
  <si>
    <t>临时用车</t>
  </si>
  <si>
    <t>所有时间</t>
  </si>
  <si>
    <t>学院各个校区（含院本部）用车往返澄海、潮阳、潮南</t>
  </si>
  <si>
    <t>用车往返汕头市和潮州市</t>
  </si>
  <si>
    <t>非上班时间
（含周末、节假日）</t>
  </si>
  <si>
    <t>用车往返市区和院本部</t>
  </si>
  <si>
    <t>用车往返市区之间（金平区、龙湖区）</t>
  </si>
  <si>
    <t>用车往返汕头市和梅州市</t>
  </si>
  <si>
    <t>用车往返汕头市和深圳市</t>
  </si>
  <si>
    <t>用车往返汕头市和河源市</t>
  </si>
  <si>
    <t>报价单位（盖章）：</t>
  </si>
  <si>
    <t>联系人及联系电话：</t>
  </si>
  <si>
    <t>用车往返汕头市和南澳县</t>
    <phoneticPr fontId="2" type="noConversion"/>
  </si>
  <si>
    <t>报价（往返为1次，元/次）</t>
    <phoneticPr fontId="2" type="noConversion"/>
  </si>
  <si>
    <t>7座</t>
    <phoneticPr fontId="2" type="noConversion"/>
  </si>
  <si>
    <t>用车往返院本部和濠江之间</t>
    <phoneticPr fontId="2" type="noConversion"/>
  </si>
  <si>
    <t>用车往返汕头市和珠海市</t>
    <phoneticPr fontId="2" type="noConversion"/>
  </si>
  <si>
    <t>用车往返汕头市和东莞市</t>
    <phoneticPr fontId="2" type="noConversion"/>
  </si>
  <si>
    <t>用车往返汕头市和广州市</t>
    <phoneticPr fontId="2" type="noConversion"/>
  </si>
  <si>
    <t>用车往返汕头市和佛山市</t>
    <phoneticPr fontId="2" type="noConversion"/>
  </si>
  <si>
    <t>用车往返汕头市和中山市</t>
    <phoneticPr fontId="2" type="noConversion"/>
  </si>
  <si>
    <t>用车往返汕头市和汕尾市</t>
    <phoneticPr fontId="2" type="noConversion"/>
  </si>
  <si>
    <t>用车往返汕头市和普宁市</t>
    <phoneticPr fontId="2" type="noConversion"/>
  </si>
  <si>
    <t>用车往返汕头市和肇庆市</t>
    <phoneticPr fontId="2" type="noConversion"/>
  </si>
  <si>
    <t>用车往返汕头市和惠州市</t>
    <phoneticPr fontId="2" type="noConversion"/>
  </si>
  <si>
    <t>用车往返院本部和濠江之间</t>
    <phoneticPr fontId="2" type="noConversion"/>
  </si>
  <si>
    <t>用车往返市区和院本部之间</t>
    <phoneticPr fontId="2" type="noConversion"/>
  </si>
  <si>
    <t>上午8:00至下午17:00中间时段用车往返院本部和濠江区之间</t>
  </si>
  <si>
    <t>学院各个校区（含院本部）用车往返澄海、潮阳、潮南</t>
    <phoneticPr fontId="2" type="noConversion"/>
  </si>
  <si>
    <t>25座及以上</t>
    <phoneticPr fontId="2" type="noConversion"/>
  </si>
  <si>
    <t>上午8:00至下午17:00中间时段用车往返市区和院本部</t>
    <phoneticPr fontId="2" type="noConversion"/>
  </si>
  <si>
    <t>上午8:00至下午17:00中间时段用车往返市区内（金平区、龙湖区）</t>
    <phoneticPr fontId="2" type="noConversion"/>
  </si>
  <si>
    <t>上午8:00至下午17:00中间时段用车往返市区和院本部</t>
    <phoneticPr fontId="2" type="noConversion"/>
  </si>
  <si>
    <t>汕头职业技术学院2024年客车租赁询价汇总表</t>
    <phoneticPr fontId="2" type="noConversion"/>
  </si>
  <si>
    <t>用车往返汕头市和惠来县</t>
    <phoneticPr fontId="2" type="noConversion"/>
  </si>
  <si>
    <t>用车往返汕头市和揭西县</t>
    <phoneticPr fontId="2" type="noConversion"/>
  </si>
  <si>
    <t>备注：1：其他上表未列出地址，车型及费用由双方协商后另行按程序办理。
      2：租车费用包括税费、车辆、司机、车辆必备的险种【包括但不限于交强险、乘驶保险（每座位保险额100万元或以上）以及报价单位认为有必要缴纳的保险等】和车船使用税、燃油等费用以及一切检修、维修费用、停车、路桥费、司机食宿费，并负责处理、赔付一切交通违章违法及车辆使用、行驶过程发生的其他事故。</t>
    <phoneticPr fontId="2" type="noConversion"/>
  </si>
  <si>
    <t>中午12:20由院本部（汕头市濠江区东湖）经隧道送教职工往金园校区后接教职工经礐石大桥返回院本部。</t>
    <phoneticPr fontId="2" type="noConversion"/>
  </si>
  <si>
    <t>用车往返汕头市和揭阳市(不含普宁市、惠来县、揭西县)</t>
    <phoneticPr fontId="2" type="noConversion"/>
  </si>
  <si>
    <t>由汕头市区出发，按学院指定时间出发，按学院指定线路沿线站点停车接学院教职工经隧道（或礐石大桥）至院本部（汕头市濠江区东湖），下午从院本部按当天线路或指定线路返回汕头职业技术学院金园校区（金园路23号）。</t>
    <phoneticPr fontId="2" type="noConversion"/>
  </si>
  <si>
    <t xml:space="preserve">由汕头市区出发，按学院指定时间出发，按学院指定线路沿线站点停车接学院教职工经海湾大桥至院本部（汕头市濠江区东湖），下午从院本部按当天线路或指定线路返回汕头职业技术学院金园校区（金园路23号）。
</t>
    <phoneticPr fontId="2" type="noConversion"/>
  </si>
  <si>
    <t>由汕头市区出发，按学院指定时间出发，按学院指定线路沿线站点停车接学院教职工经隧道（或礐石大桥）至院本部（汕头市濠江区东湖），下午从院本部按当天线路或指定线路返回汕头职业技术学院金园校区（金园路23号）。</t>
    <phoneticPr fontId="2" type="noConversion"/>
  </si>
  <si>
    <t>25座及以上</t>
    <phoneticPr fontId="2" type="noConversion"/>
  </si>
  <si>
    <t>由汕头市区出发，按学院指定时间出发，按学院指定线路沿线站点停车接学院教职工经海湾大桥至院本部（汕头市濠江区东湖），下午从院本部按当天线路或指定线路返回汕头职业技术学院金园校区（金园路23号）。</t>
    <phoneticPr fontId="2" type="noConversion"/>
  </si>
  <si>
    <t>中午12:20由院本部（汕头市濠江区东湖）经隧道送教职工往金园校区后接教职工经礐石大桥返回院本部。</t>
    <phoneticPr fontId="2" type="noConversion"/>
  </si>
  <si>
    <t>以上临时租车各项小计（元）</t>
    <phoneticPr fontId="2" type="noConversion"/>
  </si>
  <si>
    <t>以上临时租车各项小计（元）</t>
    <phoneticPr fontId="2" type="noConversion"/>
  </si>
  <si>
    <t>以上正常上下班各项小计（元）</t>
    <phoneticPr fontId="2" type="noConversion"/>
  </si>
  <si>
    <t>所有正常上下班和临时租车各项合计（元）</t>
    <phoneticPr fontId="2" type="noConversion"/>
  </si>
  <si>
    <t>报价分两部分：以当天往返的价格作为基准价；外加每增加一天应另增加支付的价格。即报价格式为：基准价，加价
（两个报价一并计入报价单价合计）</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</si>
</sst>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宋体"/>
      <charset val="134"/>
    </font>
    <font>
      <b/>
      <sz val="18"/>
      <name val="宋体"/>
      <charset val="134"/>
    </font>
    <font>
      <sz val="9"/>
      <name val="宋体"/>
      <charset val="134"/>
    </font>
    <font>
      <sz val="12"/>
      <name val="宋体"/>
      <family val="3"/>
      <charset val="134"/>
    </font>
    <font>
      <sz val="9"/>
      <name val="宋体"/>
      <family val="3"/>
      <charset val="134"/>
    </font>
    <font>
      <b/>
      <sz val="18"/>
      <name val="宋体"/>
      <family val="3"/>
      <charset val="134"/>
    </font>
    <font>
      <sz val="14"/>
      <name val="宋体"/>
      <family val="3"/>
      <charset val="134"/>
    </font>
    <font>
      <b/>
      <sz val="14"/>
      <color rgb="FFFF0000"/>
      <name val="宋体"/>
      <family val="3"/>
      <charset val="134"/>
    </font>
    <font>
      <b/>
      <sz val="14"/>
      <name val="新宋体"/>
      <family val="3"/>
      <charset val="134"/>
    </font>
    <font>
      <b/>
      <sz val="18"/>
      <name val="新宋体"/>
      <family val="3"/>
      <charset val="134"/>
    </font>
    <font>
      <sz val="12"/>
      <name val="新宋体"/>
      <family val="3"/>
      <charset val="134"/>
    </font>
    <font>
      <sz val="14"/>
      <name val="新宋体"/>
      <family val="3"/>
      <charset val="134"/>
    </font>
    <font>
      <b/>
      <sz val="14"/>
      <color rgb="FFFF0000"/>
      <name val="新宋体"/>
      <family val="3"/>
      <charset val="134"/>
    </font>
    <font>
      <b/>
      <sz val="12"/>
      <name val="新宋体"/>
      <family val="3"/>
      <charset val="134"/>
    </font>
    <font>
      <sz val="12"/>
      <color rgb="FFFF0000"/>
      <name val="宋体"/>
      <family val="3"/>
      <charset val="134"/>
    </font>
    <font>
      <sz val="11"/>
      <name val="新宋体"/>
      <family val="3"/>
      <charset val="134"/>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52">
    <xf numFmtId="0" fontId="0" fillId="0" borderId="0" xfId="0">
      <alignment vertical="center"/>
    </xf>
    <xf numFmtId="0" fontId="0" fillId="0" borderId="0" xfId="0" applyAlignment="1">
      <alignment horizontal="center" vertical="center"/>
    </xf>
    <xf numFmtId="0" fontId="1" fillId="0" borderId="0" xfId="0" applyFont="1" applyBorder="1" applyAlignment="1">
      <alignment vertical="center"/>
    </xf>
    <xf numFmtId="0" fontId="0" fillId="0" borderId="4" xfId="0" applyBorder="1" applyAlignment="1">
      <alignment horizontal="center" vertical="center" wrapText="1"/>
    </xf>
    <xf numFmtId="0" fontId="3"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vertical="center" wrapText="1"/>
    </xf>
    <xf numFmtId="0" fontId="11"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1" xfId="0"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wrapText="1"/>
    </xf>
    <xf numFmtId="0" fontId="0" fillId="0" borderId="6" xfId="0" applyFont="1" applyBorder="1" applyAlignment="1">
      <alignment horizontal="center" vertical="center"/>
    </xf>
    <xf numFmtId="0" fontId="0" fillId="0" borderId="0" xfId="0" applyBorder="1">
      <alignment vertical="center"/>
    </xf>
    <xf numFmtId="0" fontId="0" fillId="0" borderId="7" xfId="0" applyBorder="1">
      <alignment vertical="center"/>
    </xf>
    <xf numFmtId="0" fontId="0" fillId="0" borderId="8" xfId="0" applyFont="1" applyBorder="1" applyAlignment="1">
      <alignment horizontal="left" vertical="center"/>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5" fillId="0" borderId="4" xfId="0" applyFont="1" applyBorder="1" applyAlignment="1">
      <alignment horizontal="left" vertical="center" wrapText="1"/>
    </xf>
    <xf numFmtId="0" fontId="10" fillId="0" borderId="4" xfId="0" applyFont="1" applyBorder="1" applyAlignment="1">
      <alignment horizontal="center" vertical="center" wrapText="1"/>
    </xf>
    <xf numFmtId="0" fontId="0" fillId="0" borderId="1" xfId="0"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4" xfId="0" applyFont="1" applyBorder="1" applyAlignment="1">
      <alignment horizontal="center" vertical="center"/>
    </xf>
    <xf numFmtId="0" fontId="13" fillId="0" borderId="3" xfId="0" applyFont="1" applyBorder="1" applyAlignment="1">
      <alignment horizontal="center" vertical="center" wrapText="1"/>
    </xf>
    <xf numFmtId="0" fontId="10" fillId="0" borderId="10"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5"/>
  <sheetViews>
    <sheetView showGridLines="0" tabSelected="1" zoomScale="70" zoomScaleNormal="70" zoomScaleSheetLayoutView="70" workbookViewId="0">
      <selection activeCell="L11" sqref="L11"/>
    </sheetView>
  </sheetViews>
  <sheetFormatPr defaultColWidth="9" defaultRowHeight="15.6" x14ac:dyDescent="0.25"/>
  <cols>
    <col min="1" max="1" width="5.69921875" customWidth="1"/>
    <col min="2" max="2" width="20.296875" customWidth="1"/>
    <col min="3" max="3" width="83.59765625" customWidth="1"/>
    <col min="4" max="4" width="12.5" style="1" bestFit="1" customWidth="1"/>
    <col min="5" max="5" width="15.19921875" customWidth="1"/>
    <col min="6" max="6" width="35.19921875" customWidth="1"/>
  </cols>
  <sheetData>
    <row r="1" spans="1:6" x14ac:dyDescent="0.25">
      <c r="A1" t="s">
        <v>0</v>
      </c>
    </row>
    <row r="2" spans="1:6" ht="23.25" customHeight="1" x14ac:dyDescent="0.25">
      <c r="A2" s="36" t="s">
        <v>45</v>
      </c>
      <c r="B2" s="37"/>
      <c r="C2" s="37"/>
      <c r="D2" s="37"/>
      <c r="E2" s="37"/>
      <c r="F2" s="37"/>
    </row>
    <row r="3" spans="1:6" ht="20.25" customHeight="1" x14ac:dyDescent="0.25">
      <c r="A3" s="1"/>
      <c r="B3" s="1"/>
      <c r="C3" s="2"/>
      <c r="D3" s="38"/>
      <c r="E3" s="39"/>
      <c r="F3" s="39"/>
    </row>
    <row r="4" spans="1:6" ht="20.25" customHeight="1" x14ac:dyDescent="0.25">
      <c r="A4" s="40" t="s">
        <v>1</v>
      </c>
      <c r="B4" s="41"/>
      <c r="C4" s="41"/>
      <c r="D4" s="41"/>
      <c r="E4" s="41"/>
      <c r="F4" s="41"/>
    </row>
    <row r="5" spans="1:6" ht="20.25" customHeight="1" x14ac:dyDescent="0.25">
      <c r="A5" s="47" t="s">
        <v>2</v>
      </c>
      <c r="B5" s="47" t="s">
        <v>3</v>
      </c>
      <c r="C5" s="47" t="s">
        <v>4</v>
      </c>
      <c r="D5" s="47" t="s">
        <v>5</v>
      </c>
      <c r="E5" s="47" t="s">
        <v>6</v>
      </c>
      <c r="F5" s="10" t="s">
        <v>25</v>
      </c>
    </row>
    <row r="6" spans="1:6" x14ac:dyDescent="0.25">
      <c r="A6" s="47"/>
      <c r="B6" s="47"/>
      <c r="C6" s="47"/>
      <c r="D6" s="47"/>
      <c r="E6" s="47"/>
      <c r="F6" s="10"/>
    </row>
    <row r="7" spans="1:6" ht="64.8" customHeight="1" x14ac:dyDescent="0.25">
      <c r="A7" s="11">
        <v>1</v>
      </c>
      <c r="B7" s="10" t="s">
        <v>7</v>
      </c>
      <c r="C7" s="12" t="s">
        <v>52</v>
      </c>
      <c r="D7" s="11" t="s">
        <v>8</v>
      </c>
      <c r="E7" s="10" t="s">
        <v>9</v>
      </c>
      <c r="F7" s="13"/>
    </row>
    <row r="8" spans="1:6" ht="46.8" x14ac:dyDescent="0.25">
      <c r="A8" s="11">
        <v>2</v>
      </c>
      <c r="B8" s="10" t="s">
        <v>7</v>
      </c>
      <c r="C8" s="12" t="s">
        <v>51</v>
      </c>
      <c r="D8" s="11" t="s">
        <v>8</v>
      </c>
      <c r="E8" s="10" t="s">
        <v>9</v>
      </c>
      <c r="F8" s="13"/>
    </row>
    <row r="9" spans="1:6" ht="31.2" x14ac:dyDescent="0.25">
      <c r="A9" s="11">
        <v>3</v>
      </c>
      <c r="B9" s="10" t="s">
        <v>7</v>
      </c>
      <c r="C9" s="12" t="s">
        <v>49</v>
      </c>
      <c r="D9" s="11" t="s">
        <v>8</v>
      </c>
      <c r="E9" s="10" t="s">
        <v>9</v>
      </c>
      <c r="F9" s="13"/>
    </row>
    <row r="10" spans="1:6" ht="55.8" customHeight="1" x14ac:dyDescent="0.25">
      <c r="A10" s="11">
        <v>4</v>
      </c>
      <c r="B10" s="10" t="s">
        <v>7</v>
      </c>
      <c r="C10" s="12" t="s">
        <v>55</v>
      </c>
      <c r="D10" s="11" t="s">
        <v>54</v>
      </c>
      <c r="E10" s="10" t="s">
        <v>11</v>
      </c>
      <c r="F10" s="13"/>
    </row>
    <row r="11" spans="1:6" ht="55.8" customHeight="1" x14ac:dyDescent="0.25">
      <c r="A11" s="11">
        <v>5</v>
      </c>
      <c r="B11" s="10" t="s">
        <v>7</v>
      </c>
      <c r="C11" s="12" t="s">
        <v>53</v>
      </c>
      <c r="D11" s="11" t="s">
        <v>10</v>
      </c>
      <c r="E11" s="10" t="s">
        <v>11</v>
      </c>
      <c r="F11" s="13"/>
    </row>
    <row r="12" spans="1:6" ht="31.2" x14ac:dyDescent="0.25">
      <c r="A12" s="11">
        <v>6</v>
      </c>
      <c r="B12" s="10" t="s">
        <v>7</v>
      </c>
      <c r="C12" s="12" t="s">
        <v>56</v>
      </c>
      <c r="D12" s="11" t="s">
        <v>10</v>
      </c>
      <c r="E12" s="10" t="s">
        <v>11</v>
      </c>
      <c r="F12" s="13"/>
    </row>
    <row r="13" spans="1:6" ht="19.8" customHeight="1" x14ac:dyDescent="0.25">
      <c r="A13" s="42" t="s">
        <v>59</v>
      </c>
      <c r="B13" s="43"/>
      <c r="C13" s="43"/>
      <c r="D13" s="43"/>
      <c r="E13" s="44"/>
      <c r="F13" s="14"/>
    </row>
    <row r="14" spans="1:6" x14ac:dyDescent="0.25">
      <c r="A14" s="45" t="s">
        <v>12</v>
      </c>
      <c r="B14" s="46"/>
      <c r="C14" s="46"/>
      <c r="D14" s="46"/>
      <c r="E14" s="46"/>
      <c r="F14" s="50"/>
    </row>
    <row r="15" spans="1:6" ht="15.6" customHeight="1" x14ac:dyDescent="0.25">
      <c r="A15" s="29" t="s">
        <v>2</v>
      </c>
      <c r="B15" s="29" t="s">
        <v>3</v>
      </c>
      <c r="C15" s="29" t="s">
        <v>4</v>
      </c>
      <c r="D15" s="29" t="s">
        <v>5</v>
      </c>
      <c r="E15" s="29" t="s">
        <v>6</v>
      </c>
      <c r="F15" s="51" t="s">
        <v>25</v>
      </c>
    </row>
    <row r="16" spans="1:6" ht="31.2" x14ac:dyDescent="0.25">
      <c r="A16" s="11">
        <v>7</v>
      </c>
      <c r="B16" s="29" t="s">
        <v>7</v>
      </c>
      <c r="C16" s="12" t="s">
        <v>42</v>
      </c>
      <c r="D16" s="11" t="s">
        <v>8</v>
      </c>
      <c r="E16" s="29" t="s">
        <v>9</v>
      </c>
      <c r="F16" s="13"/>
    </row>
    <row r="17" spans="1:6" ht="31.2" x14ac:dyDescent="0.25">
      <c r="A17" s="11">
        <v>8</v>
      </c>
      <c r="B17" s="29" t="s">
        <v>7</v>
      </c>
      <c r="C17" s="12" t="s">
        <v>43</v>
      </c>
      <c r="D17" s="11" t="s">
        <v>8</v>
      </c>
      <c r="E17" s="29" t="s">
        <v>9</v>
      </c>
      <c r="F17" s="13"/>
    </row>
    <row r="18" spans="1:6" ht="31.2" x14ac:dyDescent="0.25">
      <c r="A18" s="11">
        <v>9</v>
      </c>
      <c r="B18" s="10" t="s">
        <v>7</v>
      </c>
      <c r="C18" s="12" t="s">
        <v>39</v>
      </c>
      <c r="D18" s="11" t="s">
        <v>8</v>
      </c>
      <c r="E18" s="10" t="s">
        <v>9</v>
      </c>
      <c r="F18" s="13"/>
    </row>
    <row r="19" spans="1:6" ht="31.2" x14ac:dyDescent="0.25">
      <c r="A19" s="11">
        <v>10</v>
      </c>
      <c r="B19" s="10" t="s">
        <v>16</v>
      </c>
      <c r="C19" s="12" t="s">
        <v>17</v>
      </c>
      <c r="D19" s="11" t="s">
        <v>8</v>
      </c>
      <c r="E19" s="10" t="s">
        <v>9</v>
      </c>
      <c r="F19" s="13"/>
    </row>
    <row r="20" spans="1:6" ht="31.2" x14ac:dyDescent="0.25">
      <c r="A20" s="11">
        <v>11</v>
      </c>
      <c r="B20" s="10" t="s">
        <v>16</v>
      </c>
      <c r="C20" s="12" t="s">
        <v>27</v>
      </c>
      <c r="D20" s="11" t="s">
        <v>8</v>
      </c>
      <c r="E20" s="10" t="s">
        <v>9</v>
      </c>
      <c r="F20" s="13"/>
    </row>
    <row r="21" spans="1:6" ht="31.2" x14ac:dyDescent="0.25">
      <c r="A21" s="11">
        <v>12</v>
      </c>
      <c r="B21" s="10" t="s">
        <v>16</v>
      </c>
      <c r="C21" s="12" t="s">
        <v>18</v>
      </c>
      <c r="D21" s="11" t="s">
        <v>8</v>
      </c>
      <c r="E21" s="10" t="s">
        <v>9</v>
      </c>
      <c r="F21" s="13"/>
    </row>
    <row r="22" spans="1:6" ht="31.2" x14ac:dyDescent="0.25">
      <c r="A22" s="11">
        <v>13</v>
      </c>
      <c r="B22" s="10" t="s">
        <v>13</v>
      </c>
      <c r="C22" s="12" t="s">
        <v>14</v>
      </c>
      <c r="D22" s="11" t="s">
        <v>8</v>
      </c>
      <c r="E22" s="10" t="s">
        <v>9</v>
      </c>
      <c r="F22" s="13"/>
    </row>
    <row r="23" spans="1:6" ht="31.2" x14ac:dyDescent="0.25">
      <c r="A23" s="11">
        <v>14</v>
      </c>
      <c r="B23" s="10" t="s">
        <v>13</v>
      </c>
      <c r="C23" s="12" t="s">
        <v>15</v>
      </c>
      <c r="D23" s="11" t="s">
        <v>8</v>
      </c>
      <c r="E23" s="10" t="s">
        <v>9</v>
      </c>
      <c r="F23" s="13"/>
    </row>
    <row r="24" spans="1:6" ht="31.2" x14ac:dyDescent="0.25">
      <c r="A24" s="11">
        <v>15</v>
      </c>
      <c r="B24" s="10" t="s">
        <v>13</v>
      </c>
      <c r="C24" s="12" t="s">
        <v>50</v>
      </c>
      <c r="D24" s="11" t="s">
        <v>8</v>
      </c>
      <c r="E24" s="10" t="s">
        <v>9</v>
      </c>
      <c r="F24" s="13"/>
    </row>
    <row r="25" spans="1:6" ht="31.2" x14ac:dyDescent="0.25">
      <c r="A25" s="11">
        <v>16</v>
      </c>
      <c r="B25" s="10" t="s">
        <v>13</v>
      </c>
      <c r="C25" s="12" t="s">
        <v>34</v>
      </c>
      <c r="D25" s="11" t="s">
        <v>8</v>
      </c>
      <c r="E25" s="10" t="s">
        <v>9</v>
      </c>
      <c r="F25" s="13"/>
    </row>
    <row r="26" spans="1:6" ht="31.2" x14ac:dyDescent="0.25">
      <c r="A26" s="11">
        <v>17</v>
      </c>
      <c r="B26" s="10" t="s">
        <v>13</v>
      </c>
      <c r="C26" s="12" t="s">
        <v>46</v>
      </c>
      <c r="D26" s="11" t="s">
        <v>8</v>
      </c>
      <c r="E26" s="10" t="s">
        <v>9</v>
      </c>
      <c r="F26" s="13"/>
    </row>
    <row r="27" spans="1:6" ht="31.2" x14ac:dyDescent="0.25">
      <c r="A27" s="11">
        <v>18</v>
      </c>
      <c r="B27" s="10" t="s">
        <v>13</v>
      </c>
      <c r="C27" s="12" t="s">
        <v>47</v>
      </c>
      <c r="D27" s="11" t="s">
        <v>8</v>
      </c>
      <c r="E27" s="10" t="s">
        <v>9</v>
      </c>
      <c r="F27" s="13"/>
    </row>
    <row r="28" spans="1:6" ht="31.2" x14ac:dyDescent="0.25">
      <c r="A28" s="11">
        <v>19</v>
      </c>
      <c r="B28" s="10" t="s">
        <v>13</v>
      </c>
      <c r="C28" s="12" t="s">
        <v>24</v>
      </c>
      <c r="D28" s="11" t="s">
        <v>8</v>
      </c>
      <c r="E28" s="10" t="s">
        <v>9</v>
      </c>
      <c r="F28" s="13"/>
    </row>
    <row r="29" spans="1:6" ht="57.6" x14ac:dyDescent="0.25">
      <c r="A29" s="11">
        <v>20</v>
      </c>
      <c r="B29" s="10" t="s">
        <v>13</v>
      </c>
      <c r="C29" s="12" t="s">
        <v>19</v>
      </c>
      <c r="D29" s="11" t="s">
        <v>8</v>
      </c>
      <c r="E29" s="10" t="s">
        <v>9</v>
      </c>
      <c r="F29" s="28" t="s">
        <v>61</v>
      </c>
    </row>
    <row r="30" spans="1:6" ht="57.6" x14ac:dyDescent="0.25">
      <c r="A30" s="11">
        <v>21</v>
      </c>
      <c r="B30" s="10" t="s">
        <v>13</v>
      </c>
      <c r="C30" s="12" t="s">
        <v>21</v>
      </c>
      <c r="D30" s="11" t="s">
        <v>8</v>
      </c>
      <c r="E30" s="10" t="s">
        <v>9</v>
      </c>
      <c r="F30" s="28" t="s">
        <v>61</v>
      </c>
    </row>
    <row r="31" spans="1:6" ht="57.6" x14ac:dyDescent="0.25">
      <c r="A31" s="11">
        <v>22</v>
      </c>
      <c r="B31" s="10" t="s">
        <v>13</v>
      </c>
      <c r="C31" s="12" t="s">
        <v>30</v>
      </c>
      <c r="D31" s="11" t="s">
        <v>8</v>
      </c>
      <c r="E31" s="10" t="s">
        <v>9</v>
      </c>
      <c r="F31" s="28" t="s">
        <v>61</v>
      </c>
    </row>
    <row r="32" spans="1:6" ht="57.6" x14ac:dyDescent="0.25">
      <c r="A32" s="11">
        <v>23</v>
      </c>
      <c r="B32" s="10" t="s">
        <v>13</v>
      </c>
      <c r="C32" s="12" t="s">
        <v>31</v>
      </c>
      <c r="D32" s="11" t="s">
        <v>8</v>
      </c>
      <c r="E32" s="10" t="s">
        <v>9</v>
      </c>
      <c r="F32" s="28" t="s">
        <v>61</v>
      </c>
    </row>
    <row r="33" spans="1:6" ht="57.6" x14ac:dyDescent="0.25">
      <c r="A33" s="11">
        <v>24</v>
      </c>
      <c r="B33" s="10" t="s">
        <v>13</v>
      </c>
      <c r="C33" s="12" t="s">
        <v>35</v>
      </c>
      <c r="D33" s="11" t="s">
        <v>8</v>
      </c>
      <c r="E33" s="10" t="s">
        <v>9</v>
      </c>
      <c r="F33" s="28" t="s">
        <v>61</v>
      </c>
    </row>
    <row r="34" spans="1:6" ht="57.6" x14ac:dyDescent="0.25">
      <c r="A34" s="11">
        <v>25</v>
      </c>
      <c r="B34" s="10" t="s">
        <v>13</v>
      </c>
      <c r="C34" s="12" t="s">
        <v>20</v>
      </c>
      <c r="D34" s="11" t="s">
        <v>8</v>
      </c>
      <c r="E34" s="10" t="s">
        <v>9</v>
      </c>
      <c r="F34" s="28" t="s">
        <v>61</v>
      </c>
    </row>
    <row r="35" spans="1:6" ht="57.6" x14ac:dyDescent="0.25">
      <c r="A35" s="11">
        <v>26</v>
      </c>
      <c r="B35" s="10" t="s">
        <v>13</v>
      </c>
      <c r="C35" s="12" t="s">
        <v>28</v>
      </c>
      <c r="D35" s="11" t="s">
        <v>8</v>
      </c>
      <c r="E35" s="10" t="s">
        <v>9</v>
      </c>
      <c r="F35" s="28" t="s">
        <v>61</v>
      </c>
    </row>
    <row r="36" spans="1:6" ht="57.6" x14ac:dyDescent="0.25">
      <c r="A36" s="11">
        <v>27</v>
      </c>
      <c r="B36" s="10" t="s">
        <v>13</v>
      </c>
      <c r="C36" s="12" t="s">
        <v>32</v>
      </c>
      <c r="D36" s="11" t="s">
        <v>8</v>
      </c>
      <c r="E36" s="10" t="s">
        <v>9</v>
      </c>
      <c r="F36" s="28" t="s">
        <v>61</v>
      </c>
    </row>
    <row r="37" spans="1:6" ht="57.6" x14ac:dyDescent="0.25">
      <c r="A37" s="11">
        <v>28</v>
      </c>
      <c r="B37" s="10" t="s">
        <v>13</v>
      </c>
      <c r="C37" s="12" t="s">
        <v>36</v>
      </c>
      <c r="D37" s="11" t="s">
        <v>8</v>
      </c>
      <c r="E37" s="10" t="s">
        <v>9</v>
      </c>
      <c r="F37" s="28" t="s">
        <v>61</v>
      </c>
    </row>
    <row r="38" spans="1:6" ht="57.6" x14ac:dyDescent="0.25">
      <c r="A38" s="11">
        <v>29</v>
      </c>
      <c r="B38" s="10" t="s">
        <v>13</v>
      </c>
      <c r="C38" s="12" t="s">
        <v>29</v>
      </c>
      <c r="D38" s="11" t="s">
        <v>8</v>
      </c>
      <c r="E38" s="10" t="s">
        <v>9</v>
      </c>
      <c r="F38" s="28" t="s">
        <v>61</v>
      </c>
    </row>
    <row r="39" spans="1:6" ht="57.6" x14ac:dyDescent="0.25">
      <c r="A39" s="11">
        <v>30</v>
      </c>
      <c r="B39" s="10" t="s">
        <v>13</v>
      </c>
      <c r="C39" s="12" t="s">
        <v>33</v>
      </c>
      <c r="D39" s="11" t="s">
        <v>8</v>
      </c>
      <c r="E39" s="10" t="s">
        <v>9</v>
      </c>
      <c r="F39" s="28" t="s">
        <v>61</v>
      </c>
    </row>
    <row r="40" spans="1:6" ht="18" customHeight="1" x14ac:dyDescent="0.25">
      <c r="A40" s="30" t="s">
        <v>57</v>
      </c>
      <c r="B40" s="31"/>
      <c r="C40" s="31"/>
      <c r="D40" s="31"/>
      <c r="E40" s="32"/>
      <c r="F40" s="6"/>
    </row>
    <row r="41" spans="1:6" ht="31.2" x14ac:dyDescent="0.25">
      <c r="A41" s="11">
        <v>31</v>
      </c>
      <c r="B41" s="10" t="s">
        <v>7</v>
      </c>
      <c r="C41" s="12" t="s">
        <v>44</v>
      </c>
      <c r="D41" s="11" t="s">
        <v>10</v>
      </c>
      <c r="E41" s="10" t="s">
        <v>11</v>
      </c>
      <c r="F41" s="13"/>
    </row>
    <row r="42" spans="1:6" ht="31.2" x14ac:dyDescent="0.25">
      <c r="A42" s="11">
        <v>32</v>
      </c>
      <c r="B42" s="10" t="s">
        <v>7</v>
      </c>
      <c r="C42" s="12" t="s">
        <v>43</v>
      </c>
      <c r="D42" s="11" t="s">
        <v>10</v>
      </c>
      <c r="E42" s="10" t="s">
        <v>11</v>
      </c>
      <c r="F42" s="13"/>
    </row>
    <row r="43" spans="1:6" ht="31.2" x14ac:dyDescent="0.25">
      <c r="A43" s="11">
        <v>33</v>
      </c>
      <c r="B43" s="10" t="s">
        <v>7</v>
      </c>
      <c r="C43" s="12" t="s">
        <v>39</v>
      </c>
      <c r="D43" s="11" t="s">
        <v>10</v>
      </c>
      <c r="E43" s="10" t="s">
        <v>11</v>
      </c>
      <c r="F43" s="13"/>
    </row>
    <row r="44" spans="1:6" ht="31.2" x14ac:dyDescent="0.25">
      <c r="A44" s="11">
        <v>34</v>
      </c>
      <c r="B44" s="10" t="s">
        <v>16</v>
      </c>
      <c r="C44" s="12" t="s">
        <v>38</v>
      </c>
      <c r="D44" s="11" t="s">
        <v>10</v>
      </c>
      <c r="E44" s="10" t="s">
        <v>11</v>
      </c>
      <c r="F44" s="13"/>
    </row>
    <row r="45" spans="1:6" ht="31.2" x14ac:dyDescent="0.25">
      <c r="A45" s="11">
        <v>35</v>
      </c>
      <c r="B45" s="10" t="s">
        <v>16</v>
      </c>
      <c r="C45" s="12" t="s">
        <v>37</v>
      </c>
      <c r="D45" s="11" t="s">
        <v>10</v>
      </c>
      <c r="E45" s="10" t="s">
        <v>11</v>
      </c>
      <c r="F45" s="13"/>
    </row>
    <row r="46" spans="1:6" ht="31.2" x14ac:dyDescent="0.25">
      <c r="A46" s="11">
        <v>36</v>
      </c>
      <c r="B46" s="10" t="s">
        <v>16</v>
      </c>
      <c r="C46" s="12" t="s">
        <v>18</v>
      </c>
      <c r="D46" s="11" t="s">
        <v>10</v>
      </c>
      <c r="E46" s="10" t="s">
        <v>11</v>
      </c>
      <c r="F46" s="13"/>
    </row>
    <row r="47" spans="1:6" ht="31.2" x14ac:dyDescent="0.25">
      <c r="A47" s="11">
        <v>37</v>
      </c>
      <c r="B47" s="10" t="s">
        <v>13</v>
      </c>
      <c r="C47" s="12" t="s">
        <v>40</v>
      </c>
      <c r="D47" s="11" t="s">
        <v>41</v>
      </c>
      <c r="E47" s="10" t="s">
        <v>11</v>
      </c>
      <c r="F47" s="13"/>
    </row>
    <row r="48" spans="1:6" ht="31.2" x14ac:dyDescent="0.25">
      <c r="A48" s="11">
        <v>38</v>
      </c>
      <c r="B48" s="10" t="s">
        <v>13</v>
      </c>
      <c r="C48" s="12" t="s">
        <v>15</v>
      </c>
      <c r="D48" s="11" t="s">
        <v>10</v>
      </c>
      <c r="E48" s="10" t="s">
        <v>11</v>
      </c>
      <c r="F48" s="13"/>
    </row>
    <row r="49" spans="1:6" ht="31.2" x14ac:dyDescent="0.25">
      <c r="A49" s="11">
        <v>39</v>
      </c>
      <c r="B49" s="10" t="s">
        <v>13</v>
      </c>
      <c r="C49" s="12" t="s">
        <v>50</v>
      </c>
      <c r="D49" s="11" t="s">
        <v>10</v>
      </c>
      <c r="E49" s="10" t="s">
        <v>11</v>
      </c>
      <c r="F49" s="13"/>
    </row>
    <row r="50" spans="1:6" ht="31.2" x14ac:dyDescent="0.25">
      <c r="A50" s="11">
        <v>40</v>
      </c>
      <c r="B50" s="10" t="s">
        <v>13</v>
      </c>
      <c r="C50" s="12" t="s">
        <v>34</v>
      </c>
      <c r="D50" s="11" t="s">
        <v>41</v>
      </c>
      <c r="E50" s="10" t="s">
        <v>11</v>
      </c>
      <c r="F50" s="13"/>
    </row>
    <row r="51" spans="1:6" ht="31.2" x14ac:dyDescent="0.25">
      <c r="A51" s="11">
        <v>41</v>
      </c>
      <c r="B51" s="10" t="s">
        <v>13</v>
      </c>
      <c r="C51" s="12" t="s">
        <v>46</v>
      </c>
      <c r="D51" s="11" t="s">
        <v>41</v>
      </c>
      <c r="E51" s="10" t="s">
        <v>11</v>
      </c>
      <c r="F51" s="13"/>
    </row>
    <row r="52" spans="1:6" ht="31.2" x14ac:dyDescent="0.25">
      <c r="A52" s="11">
        <v>42</v>
      </c>
      <c r="B52" s="10" t="s">
        <v>13</v>
      </c>
      <c r="C52" s="12" t="s">
        <v>47</v>
      </c>
      <c r="D52" s="11" t="s">
        <v>41</v>
      </c>
      <c r="E52" s="10" t="s">
        <v>11</v>
      </c>
      <c r="F52" s="13"/>
    </row>
    <row r="53" spans="1:6" ht="31.2" x14ac:dyDescent="0.25">
      <c r="A53" s="11">
        <v>43</v>
      </c>
      <c r="B53" s="10" t="s">
        <v>13</v>
      </c>
      <c r="C53" s="12" t="s">
        <v>24</v>
      </c>
      <c r="D53" s="11" t="s">
        <v>41</v>
      </c>
      <c r="E53" s="10" t="s">
        <v>11</v>
      </c>
      <c r="F53" s="13"/>
    </row>
    <row r="54" spans="1:6" ht="57.6" x14ac:dyDescent="0.25">
      <c r="A54" s="11">
        <v>44</v>
      </c>
      <c r="B54" s="10" t="s">
        <v>13</v>
      </c>
      <c r="C54" s="12" t="s">
        <v>19</v>
      </c>
      <c r="D54" s="11" t="s">
        <v>41</v>
      </c>
      <c r="E54" s="10" t="s">
        <v>11</v>
      </c>
      <c r="F54" s="28" t="s">
        <v>61</v>
      </c>
    </row>
    <row r="55" spans="1:6" ht="57.6" x14ac:dyDescent="0.25">
      <c r="A55" s="11">
        <v>45</v>
      </c>
      <c r="B55" s="10" t="s">
        <v>13</v>
      </c>
      <c r="C55" s="12" t="s">
        <v>21</v>
      </c>
      <c r="D55" s="11" t="s">
        <v>10</v>
      </c>
      <c r="E55" s="10" t="s">
        <v>11</v>
      </c>
      <c r="F55" s="28" t="s">
        <v>61</v>
      </c>
    </row>
    <row r="56" spans="1:6" ht="57.6" x14ac:dyDescent="0.25">
      <c r="A56" s="11">
        <v>46</v>
      </c>
      <c r="B56" s="10" t="s">
        <v>13</v>
      </c>
      <c r="C56" s="12" t="s">
        <v>30</v>
      </c>
      <c r="D56" s="11" t="s">
        <v>41</v>
      </c>
      <c r="E56" s="10" t="s">
        <v>11</v>
      </c>
      <c r="F56" s="28" t="s">
        <v>61</v>
      </c>
    </row>
    <row r="57" spans="1:6" ht="57.6" x14ac:dyDescent="0.25">
      <c r="A57" s="11">
        <v>47</v>
      </c>
      <c r="B57" s="10" t="s">
        <v>13</v>
      </c>
      <c r="C57" s="12" t="s">
        <v>31</v>
      </c>
      <c r="D57" s="11" t="s">
        <v>41</v>
      </c>
      <c r="E57" s="10" t="s">
        <v>11</v>
      </c>
      <c r="F57" s="28" t="s">
        <v>61</v>
      </c>
    </row>
    <row r="58" spans="1:6" ht="57.6" x14ac:dyDescent="0.25">
      <c r="A58" s="11">
        <v>48</v>
      </c>
      <c r="B58" s="10" t="s">
        <v>13</v>
      </c>
      <c r="C58" s="12" t="s">
        <v>35</v>
      </c>
      <c r="D58" s="11" t="s">
        <v>41</v>
      </c>
      <c r="E58" s="10" t="s">
        <v>11</v>
      </c>
      <c r="F58" s="28" t="s">
        <v>61</v>
      </c>
    </row>
    <row r="59" spans="1:6" ht="57.6" x14ac:dyDescent="0.25">
      <c r="A59" s="11">
        <v>49</v>
      </c>
      <c r="B59" s="10" t="s">
        <v>13</v>
      </c>
      <c r="C59" s="12" t="s">
        <v>20</v>
      </c>
      <c r="D59" s="11" t="s">
        <v>41</v>
      </c>
      <c r="E59" s="10" t="s">
        <v>11</v>
      </c>
      <c r="F59" s="28" t="s">
        <v>61</v>
      </c>
    </row>
    <row r="60" spans="1:6" ht="57.6" x14ac:dyDescent="0.25">
      <c r="A60" s="11">
        <v>50</v>
      </c>
      <c r="B60" s="10" t="s">
        <v>13</v>
      </c>
      <c r="C60" s="12" t="s">
        <v>28</v>
      </c>
      <c r="D60" s="11" t="s">
        <v>41</v>
      </c>
      <c r="E60" s="10" t="s">
        <v>11</v>
      </c>
      <c r="F60" s="28" t="s">
        <v>61</v>
      </c>
    </row>
    <row r="61" spans="1:6" ht="57.6" x14ac:dyDescent="0.25">
      <c r="A61" s="11">
        <v>51</v>
      </c>
      <c r="B61" s="10" t="s">
        <v>13</v>
      </c>
      <c r="C61" s="12" t="s">
        <v>32</v>
      </c>
      <c r="D61" s="11" t="s">
        <v>10</v>
      </c>
      <c r="E61" s="10" t="s">
        <v>11</v>
      </c>
      <c r="F61" s="28" t="s">
        <v>61</v>
      </c>
    </row>
    <row r="62" spans="1:6" ht="57.6" x14ac:dyDescent="0.25">
      <c r="A62" s="11">
        <v>52</v>
      </c>
      <c r="B62" s="10" t="s">
        <v>13</v>
      </c>
      <c r="C62" s="12" t="s">
        <v>36</v>
      </c>
      <c r="D62" s="11" t="s">
        <v>10</v>
      </c>
      <c r="E62" s="10" t="s">
        <v>11</v>
      </c>
      <c r="F62" s="28" t="s">
        <v>61</v>
      </c>
    </row>
    <row r="63" spans="1:6" ht="57.6" x14ac:dyDescent="0.25">
      <c r="A63" s="11">
        <v>53</v>
      </c>
      <c r="B63" s="10" t="s">
        <v>13</v>
      </c>
      <c r="C63" s="12" t="s">
        <v>29</v>
      </c>
      <c r="D63" s="11" t="s">
        <v>10</v>
      </c>
      <c r="E63" s="10" t="s">
        <v>11</v>
      </c>
      <c r="F63" s="28" t="s">
        <v>61</v>
      </c>
    </row>
    <row r="64" spans="1:6" ht="57.6" x14ac:dyDescent="0.25">
      <c r="A64" s="11">
        <v>54</v>
      </c>
      <c r="B64" s="10" t="s">
        <v>13</v>
      </c>
      <c r="C64" s="12" t="s">
        <v>33</v>
      </c>
      <c r="D64" s="11" t="s">
        <v>10</v>
      </c>
      <c r="E64" s="10" t="s">
        <v>11</v>
      </c>
      <c r="F64" s="28" t="s">
        <v>61</v>
      </c>
    </row>
    <row r="65" spans="1:6" ht="18" customHeight="1" x14ac:dyDescent="0.25">
      <c r="A65" s="30" t="s">
        <v>58</v>
      </c>
      <c r="B65" s="31"/>
      <c r="C65" s="31"/>
      <c r="D65" s="31"/>
      <c r="E65" s="32"/>
      <c r="F65" s="6"/>
    </row>
    <row r="66" spans="1:6" ht="31.2" x14ac:dyDescent="0.25">
      <c r="A66" s="9">
        <v>55</v>
      </c>
      <c r="B66" s="10" t="s">
        <v>7</v>
      </c>
      <c r="C66" s="12" t="s">
        <v>43</v>
      </c>
      <c r="D66" s="4" t="s">
        <v>26</v>
      </c>
      <c r="E66" s="10" t="s">
        <v>11</v>
      </c>
      <c r="F66" s="5"/>
    </row>
    <row r="67" spans="1:6" ht="31.2" x14ac:dyDescent="0.25">
      <c r="A67" s="17">
        <v>56</v>
      </c>
      <c r="B67" s="10" t="s">
        <v>7</v>
      </c>
      <c r="C67" s="12" t="s">
        <v>39</v>
      </c>
      <c r="D67" s="4" t="s">
        <v>26</v>
      </c>
      <c r="E67" s="10" t="s">
        <v>11</v>
      </c>
      <c r="F67" s="5"/>
    </row>
    <row r="68" spans="1:6" ht="31.2" x14ac:dyDescent="0.25">
      <c r="A68" s="17">
        <v>57</v>
      </c>
      <c r="B68" s="10" t="s">
        <v>16</v>
      </c>
      <c r="C68" s="12" t="s">
        <v>17</v>
      </c>
      <c r="D68" s="4" t="s">
        <v>26</v>
      </c>
      <c r="E68" s="10" t="s">
        <v>11</v>
      </c>
      <c r="F68" s="5"/>
    </row>
    <row r="69" spans="1:6" ht="31.2" x14ac:dyDescent="0.25">
      <c r="A69" s="17">
        <v>58</v>
      </c>
      <c r="B69" s="10" t="s">
        <v>16</v>
      </c>
      <c r="C69" s="12" t="s">
        <v>27</v>
      </c>
      <c r="D69" s="4" t="s">
        <v>26</v>
      </c>
      <c r="E69" s="10" t="s">
        <v>11</v>
      </c>
      <c r="F69" s="5"/>
    </row>
    <row r="70" spans="1:6" ht="31.2" x14ac:dyDescent="0.25">
      <c r="A70" s="17">
        <v>59</v>
      </c>
      <c r="B70" s="10" t="s">
        <v>16</v>
      </c>
      <c r="C70" s="12" t="s">
        <v>18</v>
      </c>
      <c r="D70" s="4" t="s">
        <v>26</v>
      </c>
      <c r="E70" s="10" t="s">
        <v>11</v>
      </c>
      <c r="F70" s="5"/>
    </row>
    <row r="71" spans="1:6" ht="31.2" x14ac:dyDescent="0.25">
      <c r="A71" s="17">
        <v>60</v>
      </c>
      <c r="B71" s="10" t="s">
        <v>13</v>
      </c>
      <c r="C71" s="12" t="s">
        <v>14</v>
      </c>
      <c r="D71" s="4" t="s">
        <v>26</v>
      </c>
      <c r="E71" s="10" t="s">
        <v>11</v>
      </c>
      <c r="F71" s="5"/>
    </row>
    <row r="72" spans="1:6" ht="31.2" x14ac:dyDescent="0.25">
      <c r="A72" s="17">
        <v>61</v>
      </c>
      <c r="B72" s="10" t="s">
        <v>13</v>
      </c>
      <c r="C72" s="12" t="s">
        <v>15</v>
      </c>
      <c r="D72" s="4" t="s">
        <v>26</v>
      </c>
      <c r="E72" s="10" t="s">
        <v>11</v>
      </c>
      <c r="F72" s="5"/>
    </row>
    <row r="73" spans="1:6" ht="31.2" x14ac:dyDescent="0.25">
      <c r="A73" s="17">
        <v>62</v>
      </c>
      <c r="B73" s="10" t="s">
        <v>13</v>
      </c>
      <c r="C73" s="12" t="s">
        <v>50</v>
      </c>
      <c r="D73" s="4" t="s">
        <v>26</v>
      </c>
      <c r="E73" s="10" t="s">
        <v>11</v>
      </c>
      <c r="F73" s="5"/>
    </row>
    <row r="74" spans="1:6" ht="31.2" x14ac:dyDescent="0.25">
      <c r="A74" s="17">
        <v>63</v>
      </c>
      <c r="B74" s="10" t="s">
        <v>13</v>
      </c>
      <c r="C74" s="12" t="s">
        <v>34</v>
      </c>
      <c r="D74" s="4" t="s">
        <v>26</v>
      </c>
      <c r="E74" s="10" t="s">
        <v>11</v>
      </c>
      <c r="F74" s="5"/>
    </row>
    <row r="75" spans="1:6" ht="31.2" x14ac:dyDescent="0.25">
      <c r="A75" s="17">
        <v>64</v>
      </c>
      <c r="B75" s="10" t="s">
        <v>13</v>
      </c>
      <c r="C75" s="12" t="s">
        <v>46</v>
      </c>
      <c r="D75" s="8" t="s">
        <v>26</v>
      </c>
      <c r="E75" s="10" t="s">
        <v>11</v>
      </c>
      <c r="F75" s="5"/>
    </row>
    <row r="76" spans="1:6" ht="31.2" x14ac:dyDescent="0.25">
      <c r="A76" s="17">
        <v>65</v>
      </c>
      <c r="B76" s="10" t="s">
        <v>13</v>
      </c>
      <c r="C76" s="12" t="s">
        <v>47</v>
      </c>
      <c r="D76" s="8" t="s">
        <v>26</v>
      </c>
      <c r="E76" s="10" t="s">
        <v>11</v>
      </c>
      <c r="F76" s="5"/>
    </row>
    <row r="77" spans="1:6" ht="31.2" x14ac:dyDescent="0.25">
      <c r="A77" s="17">
        <v>66</v>
      </c>
      <c r="B77" s="10" t="s">
        <v>13</v>
      </c>
      <c r="C77" s="12" t="s">
        <v>24</v>
      </c>
      <c r="D77" s="4" t="s">
        <v>26</v>
      </c>
      <c r="E77" s="10" t="s">
        <v>11</v>
      </c>
      <c r="F77" s="13"/>
    </row>
    <row r="78" spans="1:6" ht="57.6" x14ac:dyDescent="0.25">
      <c r="A78" s="17">
        <v>67</v>
      </c>
      <c r="B78" s="10" t="s">
        <v>13</v>
      </c>
      <c r="C78" s="12" t="s">
        <v>19</v>
      </c>
      <c r="D78" s="4" t="s">
        <v>26</v>
      </c>
      <c r="E78" s="10" t="s">
        <v>11</v>
      </c>
      <c r="F78" s="28" t="s">
        <v>61</v>
      </c>
    </row>
    <row r="79" spans="1:6" ht="57.6" x14ac:dyDescent="0.25">
      <c r="A79" s="17">
        <v>68</v>
      </c>
      <c r="B79" s="10" t="s">
        <v>13</v>
      </c>
      <c r="C79" s="12" t="s">
        <v>21</v>
      </c>
      <c r="D79" s="4" t="s">
        <v>26</v>
      </c>
      <c r="E79" s="10" t="s">
        <v>11</v>
      </c>
      <c r="F79" s="28" t="s">
        <v>61</v>
      </c>
    </row>
    <row r="80" spans="1:6" ht="57.6" x14ac:dyDescent="0.25">
      <c r="A80" s="17">
        <v>69</v>
      </c>
      <c r="B80" s="10" t="s">
        <v>13</v>
      </c>
      <c r="C80" s="12" t="s">
        <v>30</v>
      </c>
      <c r="D80" s="4" t="s">
        <v>26</v>
      </c>
      <c r="E80" s="10" t="s">
        <v>11</v>
      </c>
      <c r="F80" s="28" t="s">
        <v>61</v>
      </c>
    </row>
    <row r="81" spans="1:6" ht="57.6" x14ac:dyDescent="0.25">
      <c r="A81" s="17">
        <v>70</v>
      </c>
      <c r="B81" s="10" t="s">
        <v>13</v>
      </c>
      <c r="C81" s="12" t="s">
        <v>31</v>
      </c>
      <c r="D81" s="4" t="s">
        <v>26</v>
      </c>
      <c r="E81" s="10" t="s">
        <v>11</v>
      </c>
      <c r="F81" s="28" t="s">
        <v>61</v>
      </c>
    </row>
    <row r="82" spans="1:6" ht="57.6" x14ac:dyDescent="0.25">
      <c r="A82" s="17">
        <v>71</v>
      </c>
      <c r="B82" s="10" t="s">
        <v>13</v>
      </c>
      <c r="C82" s="12" t="s">
        <v>35</v>
      </c>
      <c r="D82" s="4" t="s">
        <v>26</v>
      </c>
      <c r="E82" s="10" t="s">
        <v>11</v>
      </c>
      <c r="F82" s="28" t="s">
        <v>61</v>
      </c>
    </row>
    <row r="83" spans="1:6" ht="57.6" x14ac:dyDescent="0.25">
      <c r="A83" s="17">
        <v>72</v>
      </c>
      <c r="B83" s="10" t="s">
        <v>13</v>
      </c>
      <c r="C83" s="12" t="s">
        <v>20</v>
      </c>
      <c r="D83" s="4" t="s">
        <v>26</v>
      </c>
      <c r="E83" s="10" t="s">
        <v>11</v>
      </c>
      <c r="F83" s="28" t="s">
        <v>61</v>
      </c>
    </row>
    <row r="84" spans="1:6" ht="57.6" x14ac:dyDescent="0.25">
      <c r="A84" s="17">
        <v>73</v>
      </c>
      <c r="B84" s="10" t="s">
        <v>13</v>
      </c>
      <c r="C84" s="12" t="s">
        <v>28</v>
      </c>
      <c r="D84" s="4" t="s">
        <v>26</v>
      </c>
      <c r="E84" s="10" t="s">
        <v>11</v>
      </c>
      <c r="F84" s="28" t="s">
        <v>61</v>
      </c>
    </row>
    <row r="85" spans="1:6" ht="57.6" x14ac:dyDescent="0.25">
      <c r="A85" s="17">
        <v>74</v>
      </c>
      <c r="B85" s="10" t="s">
        <v>13</v>
      </c>
      <c r="C85" s="12" t="s">
        <v>32</v>
      </c>
      <c r="D85" s="4" t="s">
        <v>26</v>
      </c>
      <c r="E85" s="10" t="s">
        <v>11</v>
      </c>
      <c r="F85" s="28" t="s">
        <v>61</v>
      </c>
    </row>
    <row r="86" spans="1:6" ht="57.6" x14ac:dyDescent="0.25">
      <c r="A86" s="17">
        <v>75</v>
      </c>
      <c r="B86" s="10" t="s">
        <v>13</v>
      </c>
      <c r="C86" s="12" t="s">
        <v>36</v>
      </c>
      <c r="D86" s="4" t="s">
        <v>26</v>
      </c>
      <c r="E86" s="10" t="s">
        <v>11</v>
      </c>
      <c r="F86" s="28" t="s">
        <v>61</v>
      </c>
    </row>
    <row r="87" spans="1:6" ht="57.6" x14ac:dyDescent="0.25">
      <c r="A87" s="17">
        <v>76</v>
      </c>
      <c r="B87" s="10" t="s">
        <v>13</v>
      </c>
      <c r="C87" s="12" t="s">
        <v>29</v>
      </c>
      <c r="D87" s="4" t="s">
        <v>26</v>
      </c>
      <c r="E87" s="10" t="s">
        <v>11</v>
      </c>
      <c r="F87" s="28" t="s">
        <v>61</v>
      </c>
    </row>
    <row r="88" spans="1:6" ht="57.6" x14ac:dyDescent="0.25">
      <c r="A88" s="17">
        <v>77</v>
      </c>
      <c r="B88" s="10" t="s">
        <v>13</v>
      </c>
      <c r="C88" s="12" t="s">
        <v>33</v>
      </c>
      <c r="D88" s="4" t="s">
        <v>26</v>
      </c>
      <c r="E88" s="3" t="s">
        <v>9</v>
      </c>
      <c r="F88" s="28" t="s">
        <v>61</v>
      </c>
    </row>
    <row r="89" spans="1:6" ht="18" customHeight="1" x14ac:dyDescent="0.25">
      <c r="A89" s="30" t="s">
        <v>58</v>
      </c>
      <c r="B89" s="31"/>
      <c r="C89" s="31"/>
      <c r="D89" s="31"/>
      <c r="E89" s="32"/>
      <c r="F89" s="6"/>
    </row>
    <row r="90" spans="1:6" ht="16.8" customHeight="1" x14ac:dyDescent="0.25">
      <c r="A90" s="15">
        <v>78</v>
      </c>
      <c r="B90" s="48" t="s">
        <v>60</v>
      </c>
      <c r="C90" s="49"/>
      <c r="D90" s="49"/>
      <c r="E90" s="49"/>
      <c r="F90" s="7"/>
    </row>
    <row r="91" spans="1:6" ht="52.2" customHeight="1" x14ac:dyDescent="0.25">
      <c r="A91" s="33" t="s">
        <v>48</v>
      </c>
      <c r="B91" s="34"/>
      <c r="C91" s="34"/>
      <c r="D91" s="34"/>
      <c r="E91" s="34"/>
      <c r="F91" s="35"/>
    </row>
    <row r="92" spans="1:6" ht="15.6" customHeight="1" x14ac:dyDescent="0.25">
      <c r="A92" s="18"/>
      <c r="B92" s="19" t="s">
        <v>22</v>
      </c>
      <c r="C92" s="20"/>
      <c r="D92" s="16"/>
      <c r="E92" s="16"/>
      <c r="F92" s="21"/>
    </row>
    <row r="93" spans="1:6" x14ac:dyDescent="0.25">
      <c r="A93" s="18"/>
      <c r="B93" s="22"/>
      <c r="C93" s="20"/>
      <c r="D93" s="16"/>
      <c r="E93" s="16"/>
      <c r="F93" s="21"/>
    </row>
    <row r="94" spans="1:6" x14ac:dyDescent="0.25">
      <c r="A94" s="18"/>
      <c r="B94" s="19"/>
      <c r="C94" s="20"/>
      <c r="D94" s="16"/>
      <c r="E94" s="16"/>
      <c r="F94" s="21"/>
    </row>
    <row r="95" spans="1:6" x14ac:dyDescent="0.25">
      <c r="A95" s="23"/>
      <c r="B95" s="24" t="s">
        <v>23</v>
      </c>
      <c r="C95" s="25"/>
      <c r="D95" s="26"/>
      <c r="E95" s="26"/>
      <c r="F95" s="27"/>
    </row>
  </sheetData>
  <mergeCells count="15">
    <mergeCell ref="A89:E89"/>
    <mergeCell ref="A91:F91"/>
    <mergeCell ref="A2:F2"/>
    <mergeCell ref="D3:F3"/>
    <mergeCell ref="A4:F4"/>
    <mergeCell ref="A13:E13"/>
    <mergeCell ref="A14:F14"/>
    <mergeCell ref="A5:A6"/>
    <mergeCell ref="B5:B6"/>
    <mergeCell ref="C5:C6"/>
    <mergeCell ref="D5:D6"/>
    <mergeCell ref="E5:E6"/>
    <mergeCell ref="A40:E40"/>
    <mergeCell ref="A65:E65"/>
    <mergeCell ref="B90:E90"/>
  </mergeCells>
  <phoneticPr fontId="2" type="noConversion"/>
  <pageMargins left="0.70069444444444495" right="0.468055555555556" top="0.22013888888888899" bottom="0.25138888888888899" header="0.16875000000000001" footer="0.16875000000000001"/>
  <pageSetup paperSize="9" scale="73" fitToHeight="0" orientation="landscape" r:id="rId1"/>
  <headerFooter alignWithMargins="0"/>
  <rowBreaks count="1" manualBreakCount="1">
    <brk id="96" max="5" man="1"/>
  </rowBreaks>
  <colBreaks count="1" manualBreakCount="1">
    <brk id="6" max="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C13" sqref="C13"/>
    </sheetView>
  </sheetViews>
  <sheetFormatPr defaultColWidth="9" defaultRowHeight="15.6" x14ac:dyDescent="0.25"/>
  <sheetData>
    <row r="2" spans="2:4" x14ac:dyDescent="0.25">
      <c r="B2">
        <v>44</v>
      </c>
      <c r="C2">
        <v>5</v>
      </c>
      <c r="D2">
        <v>5</v>
      </c>
    </row>
    <row r="3" spans="2:4" x14ac:dyDescent="0.25">
      <c r="D3">
        <v>1</v>
      </c>
    </row>
    <row r="5" spans="2:4" x14ac:dyDescent="0.25">
      <c r="B5">
        <v>810</v>
      </c>
    </row>
    <row r="6" spans="2:4" x14ac:dyDescent="0.25">
      <c r="B6">
        <v>720</v>
      </c>
    </row>
    <row r="9" spans="2:4" x14ac:dyDescent="0.25">
      <c r="C9">
        <f>B2*C2*B5*5</f>
        <v>891000</v>
      </c>
    </row>
    <row r="10" spans="2:4" x14ac:dyDescent="0.25">
      <c r="C10">
        <f>B2*C2*B6</f>
        <v>158400</v>
      </c>
    </row>
    <row r="11" spans="2:4" x14ac:dyDescent="0.25">
      <c r="C11">
        <f>C9+C10</f>
        <v>1049400</v>
      </c>
    </row>
    <row r="13" spans="2:4" x14ac:dyDescent="0.25">
      <c r="C13">
        <f>B2*780*5</f>
        <v>171600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20210112</vt:lpstr>
      <vt:lpstr>Sheet3</vt:lpstr>
      <vt:lpstr>'20210112'!Print_Area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2024-04-01T06:29:40Z</cp:lastPrinted>
  <dcterms:created xsi:type="dcterms:W3CDTF">2017-05-16T10:02:00Z</dcterms:created>
  <dcterms:modified xsi:type="dcterms:W3CDTF">2024-04-01T06:30:05Z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